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24.11\健康推進課\成人\とうきょう健康ステーション\がんデータ（HP更新用）\令和2年度更新データ\前期（R2.7作成する）\基本データ\がん検診対象者数・受診者数（区市町村別）\"/>
    </mc:Choice>
  </mc:AlternateContent>
  <bookViews>
    <workbookView xWindow="8895" yWindow="405" windowWidth="7395" windowHeight="7440"/>
  </bookViews>
  <sheets>
    <sheet name="平成30年度" sheetId="3" r:id="rId1"/>
  </sheets>
  <calcPr calcId="162913"/>
</workbook>
</file>

<file path=xl/calcChain.xml><?xml version="1.0" encoding="utf-8"?>
<calcChain xmlns="http://schemas.openxmlformats.org/spreadsheetml/2006/main">
  <c r="B61" i="3" l="1"/>
  <c r="Q61" i="3" l="1"/>
  <c r="Q30" i="3"/>
  <c r="Q6" i="3"/>
  <c r="P61" i="3"/>
  <c r="P30" i="3"/>
  <c r="P6" i="3"/>
  <c r="O61" i="3"/>
  <c r="O30" i="3"/>
  <c r="O6" i="3"/>
  <c r="N61" i="3"/>
  <c r="N30" i="3"/>
  <c r="N6" i="3"/>
  <c r="M61" i="3" l="1"/>
  <c r="M30" i="3"/>
  <c r="M6" i="3"/>
  <c r="L61" i="3"/>
  <c r="L30" i="3"/>
  <c r="L6" i="3"/>
  <c r="K61" i="3"/>
  <c r="K30" i="3"/>
  <c r="K6" i="3"/>
  <c r="J6" i="3"/>
  <c r="J61" i="3"/>
  <c r="J30" i="3"/>
  <c r="I61" i="3" l="1"/>
  <c r="I30" i="3"/>
  <c r="I6" i="3"/>
  <c r="H61" i="3"/>
  <c r="H30" i="3"/>
  <c r="H6" i="3"/>
  <c r="G61" i="3" l="1"/>
  <c r="G30" i="3"/>
  <c r="G6" i="3"/>
  <c r="F61" i="3"/>
  <c r="F30" i="3"/>
  <c r="F6" i="3"/>
  <c r="C6" i="3" l="1"/>
  <c r="D6" i="3"/>
  <c r="E6" i="3"/>
  <c r="C61" i="3"/>
  <c r="D61" i="3"/>
  <c r="E61" i="3"/>
  <c r="C30" i="3"/>
  <c r="D30" i="3"/>
  <c r="E30" i="3"/>
  <c r="B30" i="3"/>
  <c r="B6" i="3"/>
</calcChain>
</file>

<file path=xl/sharedStrings.xml><?xml version="1.0" encoding="utf-8"?>
<sst xmlns="http://schemas.openxmlformats.org/spreadsheetml/2006/main" count="167" uniqueCount="81">
  <si>
    <t>対象者数</t>
  </si>
  <si>
    <t>受診者数</t>
  </si>
  <si>
    <t>全　国</t>
    <phoneticPr fontId="2"/>
  </si>
  <si>
    <t>東京都</t>
    <phoneticPr fontId="2"/>
  </si>
  <si>
    <t>千代田区</t>
    <phoneticPr fontId="2"/>
  </si>
  <si>
    <t>中央区</t>
    <phoneticPr fontId="2"/>
  </si>
  <si>
    <t>港区</t>
    <phoneticPr fontId="2"/>
  </si>
  <si>
    <t>新宿区</t>
    <phoneticPr fontId="2"/>
  </si>
  <si>
    <t>文京区</t>
    <phoneticPr fontId="2"/>
  </si>
  <si>
    <t>台東区</t>
    <phoneticPr fontId="2"/>
  </si>
  <si>
    <t>墨田区</t>
    <phoneticPr fontId="2"/>
  </si>
  <si>
    <t>江東区</t>
    <phoneticPr fontId="2"/>
  </si>
  <si>
    <t>品川区</t>
    <phoneticPr fontId="2"/>
  </si>
  <si>
    <t>目黒区</t>
    <phoneticPr fontId="2"/>
  </si>
  <si>
    <t>大田区</t>
    <phoneticPr fontId="2"/>
  </si>
  <si>
    <t>世田谷区</t>
    <phoneticPr fontId="2"/>
  </si>
  <si>
    <t>渋谷区</t>
    <phoneticPr fontId="2"/>
  </si>
  <si>
    <t>中野区</t>
    <phoneticPr fontId="2"/>
  </si>
  <si>
    <t>杉並区</t>
    <phoneticPr fontId="2"/>
  </si>
  <si>
    <t>豊島区</t>
    <phoneticPr fontId="2"/>
  </si>
  <si>
    <t>北区</t>
    <phoneticPr fontId="2"/>
  </si>
  <si>
    <t>荒川区</t>
    <phoneticPr fontId="2"/>
  </si>
  <si>
    <t>板橋区</t>
    <phoneticPr fontId="2"/>
  </si>
  <si>
    <t>練馬区</t>
    <phoneticPr fontId="2"/>
  </si>
  <si>
    <t>足立区</t>
    <phoneticPr fontId="2"/>
  </si>
  <si>
    <t>葛飾区</t>
    <phoneticPr fontId="2"/>
  </si>
  <si>
    <t>江戸川区</t>
    <phoneticPr fontId="2"/>
  </si>
  <si>
    <t>八王子市</t>
    <phoneticPr fontId="2"/>
  </si>
  <si>
    <t>立川市</t>
    <phoneticPr fontId="2"/>
  </si>
  <si>
    <t>武蔵野市</t>
    <phoneticPr fontId="2"/>
  </si>
  <si>
    <t>三鷹市</t>
    <phoneticPr fontId="2"/>
  </si>
  <si>
    <t>青梅市</t>
    <phoneticPr fontId="2"/>
  </si>
  <si>
    <t>府中市</t>
    <phoneticPr fontId="2"/>
  </si>
  <si>
    <t>昭島市</t>
    <phoneticPr fontId="2"/>
  </si>
  <si>
    <t>調布市</t>
    <phoneticPr fontId="2"/>
  </si>
  <si>
    <t>町田市</t>
    <phoneticPr fontId="2"/>
  </si>
  <si>
    <t>小金井市</t>
    <phoneticPr fontId="2"/>
  </si>
  <si>
    <t>小平市</t>
    <phoneticPr fontId="2"/>
  </si>
  <si>
    <t>日野市</t>
    <phoneticPr fontId="2"/>
  </si>
  <si>
    <t>東村山市</t>
    <phoneticPr fontId="2"/>
  </si>
  <si>
    <t>国分寺市</t>
    <phoneticPr fontId="2"/>
  </si>
  <si>
    <t>国立市</t>
    <phoneticPr fontId="2"/>
  </si>
  <si>
    <t>福生市</t>
    <phoneticPr fontId="2"/>
  </si>
  <si>
    <t>狛江市</t>
    <phoneticPr fontId="2"/>
  </si>
  <si>
    <t>東大和市</t>
    <phoneticPr fontId="2"/>
  </si>
  <si>
    <t>清瀬市</t>
    <phoneticPr fontId="2"/>
  </si>
  <si>
    <t>東久留米市</t>
    <phoneticPr fontId="2"/>
  </si>
  <si>
    <t>武蔵村山市</t>
    <phoneticPr fontId="2"/>
  </si>
  <si>
    <t>多摩市</t>
    <phoneticPr fontId="2"/>
  </si>
  <si>
    <t>稲城市</t>
    <phoneticPr fontId="2"/>
  </si>
  <si>
    <t>羽村市</t>
    <phoneticPr fontId="2"/>
  </si>
  <si>
    <t>あきる野市</t>
    <phoneticPr fontId="2"/>
  </si>
  <si>
    <t>西東京市</t>
    <phoneticPr fontId="2"/>
  </si>
  <si>
    <t>瑞穂町</t>
    <phoneticPr fontId="2"/>
  </si>
  <si>
    <t>日の出町</t>
    <phoneticPr fontId="2"/>
  </si>
  <si>
    <t>檜原村</t>
    <phoneticPr fontId="2"/>
  </si>
  <si>
    <t>奥多摩町</t>
    <phoneticPr fontId="2"/>
  </si>
  <si>
    <t>大島町</t>
    <phoneticPr fontId="2"/>
  </si>
  <si>
    <t>利島村</t>
    <phoneticPr fontId="2"/>
  </si>
  <si>
    <t>新島村</t>
    <phoneticPr fontId="2"/>
  </si>
  <si>
    <t>神津島村</t>
    <phoneticPr fontId="2"/>
  </si>
  <si>
    <t>三宅村</t>
    <phoneticPr fontId="2"/>
  </si>
  <si>
    <t>御蔵島村</t>
    <phoneticPr fontId="2"/>
  </si>
  <si>
    <t>八丈町</t>
    <phoneticPr fontId="2"/>
  </si>
  <si>
    <t>青ケ島村</t>
    <phoneticPr fontId="2"/>
  </si>
  <si>
    <t>小笠原村</t>
    <phoneticPr fontId="2"/>
  </si>
  <si>
    <t>大腸がん検診</t>
    <rPh sb="0" eb="2">
      <t>ダイチョウ</t>
    </rPh>
    <rPh sb="4" eb="6">
      <t>ケンシン</t>
    </rPh>
    <phoneticPr fontId="2"/>
  </si>
  <si>
    <t>肺がん検診</t>
    <rPh sb="0" eb="1">
      <t>ハイ</t>
    </rPh>
    <rPh sb="3" eb="5">
      <t>ケンシン</t>
    </rPh>
    <phoneticPr fontId="2"/>
  </si>
  <si>
    <t>当該年度
受診者数</t>
    <phoneticPr fontId="2"/>
  </si>
  <si>
    <t>前年度
受診者数</t>
    <phoneticPr fontId="2"/>
  </si>
  <si>
    <t>2年連続
受診者数</t>
    <phoneticPr fontId="2"/>
  </si>
  <si>
    <t>区部</t>
    <rPh sb="0" eb="2">
      <t>クブ</t>
    </rPh>
    <phoneticPr fontId="2"/>
  </si>
  <si>
    <t>島部</t>
    <rPh sb="0" eb="1">
      <t>シマ</t>
    </rPh>
    <rPh sb="1" eb="2">
      <t>ブ</t>
    </rPh>
    <phoneticPr fontId="2"/>
  </si>
  <si>
    <t>-</t>
  </si>
  <si>
    <t>…</t>
  </si>
  <si>
    <t>多摩部</t>
    <rPh sb="0" eb="2">
      <t>タマ</t>
    </rPh>
    <rPh sb="2" eb="3">
      <t>ブ</t>
    </rPh>
    <phoneticPr fontId="2"/>
  </si>
  <si>
    <t>平成30年度がん検診対象者数・受診者数</t>
    <rPh sb="8" eb="10">
      <t>ケンシン</t>
    </rPh>
    <phoneticPr fontId="2"/>
  </si>
  <si>
    <t>出典： 地域保健・健康増進事業報告（平成30年度）</t>
    <rPh sb="0" eb="2">
      <t>シュッテン</t>
    </rPh>
    <rPh sb="9" eb="11">
      <t>ケンコウ</t>
    </rPh>
    <rPh sb="11" eb="13">
      <t>ゾウシン</t>
    </rPh>
    <phoneticPr fontId="2"/>
  </si>
  <si>
    <t>乳がん検診（マンモグラフィ）</t>
    <rPh sb="0" eb="1">
      <t>ニュウ</t>
    </rPh>
    <rPh sb="3" eb="5">
      <t>ケンシン</t>
    </rPh>
    <phoneticPr fontId="2"/>
  </si>
  <si>
    <t>胃がん検診(エックス線及び胃内視鏡)</t>
    <rPh sb="0" eb="1">
      <t>イ</t>
    </rPh>
    <rPh sb="3" eb="5">
      <t>ケンシン</t>
    </rPh>
    <phoneticPr fontId="2"/>
  </si>
  <si>
    <t>子宮頚がん検診</t>
    <rPh sb="0" eb="2">
      <t>シキュウ</t>
    </rPh>
    <rPh sb="2" eb="3">
      <t>ケイ</t>
    </rPh>
    <rPh sb="5" eb="7">
      <t>ケンシン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</si>
</sst>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);[Red]\(#,##0\)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HGS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69">
    <border>
      <left/>
      <right/>
      <top/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8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/>
      <top style="thin">
        <color indexed="8"/>
      </top>
      <bottom/>
      <diagonal/>
    </border>
    <border>
      <left style="hair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8"/>
      </bottom>
      <diagonal/>
    </border>
    <border>
      <left style="thin">
        <color indexed="8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thin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 style="hair">
        <color indexed="8"/>
      </top>
      <bottom style="thin">
        <color indexed="64"/>
      </bottom>
      <diagonal/>
    </border>
    <border>
      <left style="thin">
        <color indexed="8"/>
      </left>
      <right/>
      <top style="hair">
        <color indexed="64"/>
      </top>
      <bottom style="hair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8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8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8"/>
      </bottom>
      <diagonal/>
    </border>
    <border>
      <left style="hair">
        <color indexed="64"/>
      </left>
      <right/>
      <top style="hair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12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15" xfId="0" applyFont="1" applyFill="1" applyBorder="1" applyAlignment="1">
      <alignment horizontal="center" vertical="center" wrapText="1"/>
    </xf>
    <xf numFmtId="177" fontId="0" fillId="0" borderId="5" xfId="0" applyNumberFormat="1" applyFill="1" applyBorder="1" applyAlignment="1">
      <alignment horizontal="right" vertical="center"/>
    </xf>
    <xf numFmtId="176" fontId="0" fillId="0" borderId="2" xfId="0" applyNumberFormat="1" applyFill="1" applyBorder="1" applyAlignment="1">
      <alignment horizontal="right" vertical="center"/>
    </xf>
    <xf numFmtId="176" fontId="0" fillId="0" borderId="20" xfId="0" applyNumberFormat="1" applyFill="1" applyBorder="1" applyAlignment="1">
      <alignment horizontal="right" vertical="center"/>
    </xf>
    <xf numFmtId="177" fontId="0" fillId="0" borderId="7" xfId="0" applyNumberFormat="1" applyFill="1" applyBorder="1" applyAlignment="1">
      <alignment horizontal="right" vertical="center"/>
    </xf>
    <xf numFmtId="177" fontId="0" fillId="0" borderId="17" xfId="0" applyNumberFormat="1" applyFill="1" applyBorder="1" applyAlignment="1">
      <alignment horizontal="right" vertical="center"/>
    </xf>
    <xf numFmtId="177" fontId="0" fillId="0" borderId="13" xfId="0" applyNumberFormat="1" applyFill="1" applyBorder="1" applyAlignment="1">
      <alignment horizontal="right" vertical="center"/>
    </xf>
    <xf numFmtId="177" fontId="3" fillId="0" borderId="7" xfId="0" applyNumberFormat="1" applyFont="1" applyFill="1" applyBorder="1" applyAlignment="1">
      <alignment horizontal="right" vertical="center"/>
    </xf>
    <xf numFmtId="176" fontId="0" fillId="0" borderId="4" xfId="0" applyNumberFormat="1" applyFill="1" applyBorder="1" applyAlignment="1">
      <alignment horizontal="right" vertical="center"/>
    </xf>
    <xf numFmtId="177" fontId="0" fillId="0" borderId="6" xfId="0" applyNumberFormat="1" applyFill="1" applyBorder="1" applyAlignment="1">
      <alignment horizontal="right" vertical="center"/>
    </xf>
    <xf numFmtId="177" fontId="0" fillId="0" borderId="16" xfId="0" applyNumberFormat="1" applyFill="1" applyBorder="1" applyAlignment="1">
      <alignment horizontal="right" vertical="center"/>
    </xf>
    <xf numFmtId="177" fontId="0" fillId="0" borderId="18" xfId="0" applyNumberFormat="1" applyFill="1" applyBorder="1" applyAlignment="1">
      <alignment horizontal="right" vertical="center"/>
    </xf>
    <xf numFmtId="177" fontId="0" fillId="0" borderId="14" xfId="0" applyNumberFormat="1" applyFill="1" applyBorder="1" applyAlignment="1">
      <alignment horizontal="right" vertical="center"/>
    </xf>
    <xf numFmtId="176" fontId="0" fillId="0" borderId="21" xfId="0" applyNumberFormat="1" applyFill="1" applyBorder="1" applyAlignment="1">
      <alignment horizontal="right" vertical="center"/>
    </xf>
    <xf numFmtId="0" fontId="0" fillId="0" borderId="0" xfId="0" applyFill="1" applyAlignment="1">
      <alignment horizontal="center" vertical="center"/>
    </xf>
    <xf numFmtId="176" fontId="0" fillId="2" borderId="10" xfId="0" applyNumberFormat="1" applyFill="1" applyBorder="1" applyAlignment="1">
      <alignment horizontal="right" vertical="center"/>
    </xf>
    <xf numFmtId="176" fontId="0" fillId="2" borderId="11" xfId="0" applyNumberFormat="1" applyFill="1" applyBorder="1" applyAlignment="1">
      <alignment horizontal="right" vertical="center"/>
    </xf>
    <xf numFmtId="176" fontId="0" fillId="2" borderId="19" xfId="0" applyNumberFormat="1" applyFill="1" applyBorder="1" applyAlignment="1">
      <alignment horizontal="right" vertical="center"/>
    </xf>
    <xf numFmtId="177" fontId="0" fillId="2" borderId="5" xfId="0" applyNumberFormat="1" applyFill="1" applyBorder="1" applyAlignment="1">
      <alignment horizontal="right" vertical="center"/>
    </xf>
    <xf numFmtId="177" fontId="0" fillId="2" borderId="7" xfId="0" applyNumberFormat="1" applyFill="1" applyBorder="1" applyAlignment="1">
      <alignment horizontal="right" vertical="center"/>
    </xf>
    <xf numFmtId="176" fontId="0" fillId="0" borderId="8" xfId="0" applyNumberFormat="1" applyFill="1" applyBorder="1" applyAlignment="1">
      <alignment horizontal="right" vertical="center"/>
    </xf>
    <xf numFmtId="176" fontId="0" fillId="0" borderId="1" xfId="0" applyNumberFormat="1" applyFill="1" applyBorder="1" applyAlignment="1">
      <alignment horizontal="right" vertical="center"/>
    </xf>
    <xf numFmtId="176" fontId="0" fillId="0" borderId="9" xfId="0" applyNumberFormat="1" applyFill="1" applyBorder="1" applyAlignment="1">
      <alignment horizontal="right" vertical="center"/>
    </xf>
    <xf numFmtId="176" fontId="0" fillId="0" borderId="3" xfId="0" applyNumberFormat="1" applyFill="1" applyBorder="1" applyAlignment="1">
      <alignment horizontal="right" vertical="center"/>
    </xf>
    <xf numFmtId="177" fontId="0" fillId="2" borderId="22" xfId="0" applyNumberFormat="1" applyFill="1" applyBorder="1" applyAlignment="1">
      <alignment horizontal="right" vertical="center"/>
    </xf>
    <xf numFmtId="0" fontId="3" fillId="0" borderId="24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177" fontId="0" fillId="0" borderId="22" xfId="0" applyNumberFormat="1" applyFill="1" applyBorder="1" applyAlignment="1">
      <alignment horizontal="right" vertical="center"/>
    </xf>
    <xf numFmtId="177" fontId="0" fillId="0" borderId="28" xfId="0" applyNumberFormat="1" applyFill="1" applyBorder="1" applyAlignment="1">
      <alignment horizontal="right" vertical="center"/>
    </xf>
    <xf numFmtId="177" fontId="0" fillId="2" borderId="29" xfId="0" applyNumberFormat="1" applyFill="1" applyBorder="1" applyAlignment="1">
      <alignment horizontal="right" vertical="center"/>
    </xf>
    <xf numFmtId="177" fontId="0" fillId="0" borderId="29" xfId="0" applyNumberFormat="1" applyFill="1" applyBorder="1" applyAlignment="1">
      <alignment horizontal="right" vertical="center"/>
    </xf>
    <xf numFmtId="177" fontId="0" fillId="0" borderId="30" xfId="0" applyNumberFormat="1" applyFill="1" applyBorder="1" applyAlignment="1">
      <alignment horizontal="right" vertical="center"/>
    </xf>
    <xf numFmtId="177" fontId="0" fillId="2" borderId="32" xfId="0" applyNumberFormat="1" applyFill="1" applyBorder="1" applyAlignment="1">
      <alignment horizontal="right" vertical="center"/>
    </xf>
    <xf numFmtId="177" fontId="0" fillId="2" borderId="33" xfId="0" applyNumberFormat="1" applyFill="1" applyBorder="1" applyAlignment="1">
      <alignment horizontal="right" vertical="center"/>
    </xf>
    <xf numFmtId="177" fontId="0" fillId="2" borderId="34" xfId="0" applyNumberFormat="1" applyFill="1" applyBorder="1" applyAlignment="1">
      <alignment horizontal="right" vertical="center"/>
    </xf>
    <xf numFmtId="177" fontId="0" fillId="2" borderId="35" xfId="0" applyNumberFormat="1" applyFill="1" applyBorder="1" applyAlignment="1">
      <alignment horizontal="right" vertical="center"/>
    </xf>
    <xf numFmtId="177" fontId="0" fillId="2" borderId="31" xfId="0" applyNumberFormat="1" applyFill="1" applyBorder="1" applyAlignment="1">
      <alignment horizontal="right" vertical="center"/>
    </xf>
    <xf numFmtId="177" fontId="0" fillId="2" borderId="36" xfId="0" applyNumberFormat="1" applyFill="1" applyBorder="1" applyAlignment="1">
      <alignment horizontal="right" vertical="center"/>
    </xf>
    <xf numFmtId="177" fontId="0" fillId="2" borderId="38" xfId="0" applyNumberFormat="1" applyFill="1" applyBorder="1" applyAlignment="1">
      <alignment horizontal="right" vertical="center"/>
    </xf>
    <xf numFmtId="177" fontId="0" fillId="2" borderId="11" xfId="0" applyNumberFormat="1" applyFill="1" applyBorder="1" applyAlignment="1">
      <alignment horizontal="right" vertical="center"/>
    </xf>
    <xf numFmtId="177" fontId="0" fillId="2" borderId="40" xfId="0" applyNumberFormat="1" applyFill="1" applyBorder="1" applyAlignment="1">
      <alignment horizontal="right" vertical="center"/>
    </xf>
    <xf numFmtId="177" fontId="0" fillId="2" borderId="41" xfId="0" applyNumberFormat="1" applyFill="1" applyBorder="1" applyAlignment="1">
      <alignment horizontal="right" vertical="center"/>
    </xf>
    <xf numFmtId="176" fontId="0" fillId="2" borderId="37" xfId="0" applyNumberFormat="1" applyFill="1" applyBorder="1" applyAlignment="1">
      <alignment horizontal="right" vertical="center"/>
    </xf>
    <xf numFmtId="0" fontId="3" fillId="0" borderId="47" xfId="0" applyFont="1" applyFill="1" applyBorder="1" applyAlignment="1">
      <alignment horizontal="center" vertical="center" wrapText="1"/>
    </xf>
    <xf numFmtId="0" fontId="3" fillId="0" borderId="48" xfId="0" applyFont="1" applyFill="1" applyBorder="1" applyAlignment="1">
      <alignment horizontal="center" vertical="center" wrapText="1"/>
    </xf>
    <xf numFmtId="0" fontId="3" fillId="0" borderId="49" xfId="0" applyFont="1" applyFill="1" applyBorder="1" applyAlignment="1">
      <alignment horizontal="center" vertical="center" wrapText="1"/>
    </xf>
    <xf numFmtId="177" fontId="0" fillId="2" borderId="52" xfId="0" applyNumberFormat="1" applyFill="1" applyBorder="1" applyAlignment="1">
      <alignment horizontal="right" vertical="center"/>
    </xf>
    <xf numFmtId="177" fontId="3" fillId="0" borderId="55" xfId="0" applyNumberFormat="1" applyFont="1" applyFill="1" applyBorder="1" applyAlignment="1">
      <alignment horizontal="right" vertical="center"/>
    </xf>
    <xf numFmtId="0" fontId="0" fillId="2" borderId="58" xfId="0" applyFill="1" applyBorder="1" applyAlignment="1">
      <alignment horizontal="center" vertical="center" wrapText="1"/>
    </xf>
    <xf numFmtId="0" fontId="0" fillId="2" borderId="59" xfId="0" applyFill="1" applyBorder="1" applyAlignment="1">
      <alignment horizontal="center" vertical="center" wrapText="1"/>
    </xf>
    <xf numFmtId="0" fontId="0" fillId="0" borderId="59" xfId="0" applyFill="1" applyBorder="1" applyAlignment="1">
      <alignment horizontal="center" vertical="center" wrapText="1"/>
    </xf>
    <xf numFmtId="0" fontId="0" fillId="0" borderId="60" xfId="0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0" fontId="0" fillId="0" borderId="0" xfId="0" applyFill="1" applyAlignment="1">
      <alignment horizontal="right" vertical="center"/>
    </xf>
    <xf numFmtId="177" fontId="0" fillId="2" borderId="51" xfId="0" applyNumberFormat="1" applyFill="1" applyBorder="1" applyAlignment="1">
      <alignment horizontal="right" vertical="center" wrapText="1"/>
    </xf>
    <xf numFmtId="177" fontId="0" fillId="2" borderId="37" xfId="0" applyNumberFormat="1" applyFill="1" applyBorder="1" applyAlignment="1">
      <alignment horizontal="right" vertical="center" wrapText="1"/>
    </xf>
    <xf numFmtId="177" fontId="0" fillId="0" borderId="53" xfId="0" applyNumberFormat="1" applyFill="1" applyBorder="1" applyAlignment="1">
      <alignment horizontal="right" vertical="center" wrapText="1"/>
    </xf>
    <xf numFmtId="177" fontId="0" fillId="0" borderId="8" xfId="0" applyNumberFormat="1" applyFill="1" applyBorder="1" applyAlignment="1">
      <alignment horizontal="right" vertical="center" wrapText="1"/>
    </xf>
    <xf numFmtId="177" fontId="0" fillId="0" borderId="2" xfId="0" applyNumberFormat="1" applyFill="1" applyBorder="1" applyAlignment="1">
      <alignment horizontal="right" vertical="center"/>
    </xf>
    <xf numFmtId="177" fontId="0" fillId="0" borderId="54" xfId="0" applyNumberFormat="1" applyFill="1" applyBorder="1" applyAlignment="1">
      <alignment horizontal="right" vertical="center"/>
    </xf>
    <xf numFmtId="177" fontId="0" fillId="0" borderId="24" xfId="0" applyNumberFormat="1" applyFill="1" applyBorder="1" applyAlignment="1">
      <alignment horizontal="right" vertical="center" wrapText="1"/>
    </xf>
    <xf numFmtId="177" fontId="0" fillId="0" borderId="47" xfId="0" applyNumberFormat="1" applyFill="1" applyBorder="1" applyAlignment="1">
      <alignment horizontal="right" vertical="center" wrapText="1"/>
    </xf>
    <xf numFmtId="177" fontId="0" fillId="0" borderId="48" xfId="0" applyNumberFormat="1" applyFill="1" applyBorder="1" applyAlignment="1">
      <alignment horizontal="right" vertical="center"/>
    </xf>
    <xf numFmtId="177" fontId="0" fillId="0" borderId="26" xfId="0" applyNumberFormat="1" applyFill="1" applyBorder="1" applyAlignment="1">
      <alignment horizontal="right" vertical="center"/>
    </xf>
    <xf numFmtId="177" fontId="0" fillId="2" borderId="8" xfId="0" applyNumberFormat="1" applyFill="1" applyBorder="1" applyAlignment="1">
      <alignment horizontal="right" vertical="center"/>
    </xf>
    <xf numFmtId="177" fontId="0" fillId="0" borderId="51" xfId="0" applyNumberFormat="1" applyFill="1" applyBorder="1" applyAlignment="1">
      <alignment horizontal="right" vertical="center" wrapText="1"/>
    </xf>
    <xf numFmtId="177" fontId="0" fillId="2" borderId="61" xfId="0" applyNumberFormat="1" applyFill="1" applyBorder="1" applyAlignment="1">
      <alignment horizontal="right" vertical="center"/>
    </xf>
    <xf numFmtId="177" fontId="0" fillId="2" borderId="62" xfId="0" applyNumberFormat="1" applyFill="1" applyBorder="1" applyAlignment="1">
      <alignment horizontal="right" vertical="center"/>
    </xf>
    <xf numFmtId="177" fontId="0" fillId="2" borderId="63" xfId="0" applyNumberFormat="1" applyFill="1" applyBorder="1" applyAlignment="1">
      <alignment horizontal="right" vertical="center"/>
    </xf>
    <xf numFmtId="177" fontId="0" fillId="2" borderId="64" xfId="0" applyNumberFormat="1" applyFill="1" applyBorder="1" applyAlignment="1">
      <alignment horizontal="right" vertical="center"/>
    </xf>
    <xf numFmtId="177" fontId="0" fillId="2" borderId="65" xfId="0" applyNumberFormat="1" applyFill="1" applyBorder="1" applyAlignment="1">
      <alignment horizontal="right" vertical="center"/>
    </xf>
    <xf numFmtId="177" fontId="0" fillId="2" borderId="66" xfId="0" applyNumberFormat="1" applyFill="1" applyBorder="1" applyAlignment="1">
      <alignment horizontal="right" vertical="center"/>
    </xf>
    <xf numFmtId="176" fontId="0" fillId="0" borderId="11" xfId="0" applyNumberFormat="1" applyFill="1" applyBorder="1" applyAlignment="1">
      <alignment horizontal="right" vertical="center"/>
    </xf>
    <xf numFmtId="177" fontId="0" fillId="2" borderId="55" xfId="0" applyNumberFormat="1" applyFill="1" applyBorder="1" applyAlignment="1">
      <alignment horizontal="right" vertical="center"/>
    </xf>
    <xf numFmtId="0" fontId="0" fillId="0" borderId="25" xfId="0" applyFill="1" applyBorder="1">
      <alignment vertical="center"/>
    </xf>
    <xf numFmtId="177" fontId="0" fillId="2" borderId="67" xfId="0" applyNumberFormat="1" applyFill="1" applyBorder="1" applyAlignment="1">
      <alignment horizontal="right" vertical="center"/>
    </xf>
    <xf numFmtId="177" fontId="0" fillId="2" borderId="25" xfId="0" applyNumberFormat="1" applyFill="1" applyBorder="1">
      <alignment vertical="center"/>
    </xf>
    <xf numFmtId="177" fontId="0" fillId="2" borderId="39" xfId="0" applyNumberFormat="1" applyFill="1" applyBorder="1">
      <alignment vertical="center"/>
    </xf>
    <xf numFmtId="177" fontId="0" fillId="2" borderId="68" xfId="0" applyNumberFormat="1" applyFill="1" applyBorder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1" fillId="0" borderId="56" xfId="0" applyFont="1" applyFill="1" applyBorder="1" applyAlignment="1">
      <alignment horizontal="center" vertical="center" wrapText="1"/>
    </xf>
    <xf numFmtId="0" fontId="0" fillId="0" borderId="57" xfId="0" applyFill="1" applyBorder="1" applyAlignment="1">
      <alignment horizontal="center" vertical="center"/>
    </xf>
    <xf numFmtId="0" fontId="0" fillId="0" borderId="50" xfId="0" applyFont="1" applyFill="1" applyBorder="1" applyAlignment="1">
      <alignment horizontal="center" vertical="center" wrapText="1"/>
    </xf>
    <xf numFmtId="0" fontId="0" fillId="0" borderId="43" xfId="0" applyFont="1" applyFill="1" applyBorder="1" applyAlignment="1">
      <alignment horizontal="center" vertical="center" wrapText="1"/>
    </xf>
    <xf numFmtId="0" fontId="0" fillId="0" borderId="44" xfId="0" applyFont="1" applyFill="1" applyBorder="1" applyAlignment="1">
      <alignment horizontal="center" vertical="center" wrapText="1"/>
    </xf>
    <xf numFmtId="0" fontId="0" fillId="0" borderId="45" xfId="0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 wrapText="1"/>
    </xf>
    <xf numFmtId="0" fontId="0" fillId="0" borderId="46" xfId="0" applyFont="1" applyFill="1" applyBorder="1" applyAlignment="1">
      <alignment horizontal="center" vertical="center" wrapText="1"/>
    </xf>
    <xf numFmtId="0" fontId="0" fillId="0" borderId="42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72"/>
  <sheetViews>
    <sheetView tabSelected="1" zoomScale="82" zoomScaleNormal="82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Q1"/>
    </sheetView>
  </sheetViews>
  <sheetFormatPr defaultColWidth="9" defaultRowHeight="13.5" x14ac:dyDescent="0.15"/>
  <cols>
    <col min="1" max="1" width="12.875" style="19" customWidth="1"/>
    <col min="2" max="3" width="12.875" style="59" customWidth="1"/>
    <col min="4" max="4" width="12.375" style="1" customWidth="1"/>
    <col min="5" max="5" width="11.75" style="1" customWidth="1"/>
    <col min="6" max="6" width="12.875" style="1" customWidth="1"/>
    <col min="7" max="7" width="11.75" style="1" customWidth="1"/>
    <col min="8" max="8" width="12.875" style="1" customWidth="1"/>
    <col min="9" max="9" width="12.375" style="1" customWidth="1"/>
    <col min="10" max="10" width="12.25" style="1" customWidth="1"/>
    <col min="11" max="12" width="11.625" style="1" customWidth="1"/>
    <col min="13" max="13" width="11.75" style="1" customWidth="1"/>
    <col min="14" max="14" width="12.25" style="1" customWidth="1"/>
    <col min="15" max="16" width="11.75" style="1" customWidth="1"/>
    <col min="17" max="17" width="11.625" style="1" customWidth="1"/>
    <col min="18" max="16384" width="9" style="1"/>
  </cols>
  <sheetData>
    <row r="1" spans="1:22" ht="22.5" customHeight="1" x14ac:dyDescent="0.15">
      <c r="A1" s="85" t="s">
        <v>76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</row>
    <row r="2" spans="1:22" ht="18.75" customHeight="1" x14ac:dyDescent="0.15">
      <c r="A2" s="86"/>
      <c r="B2" s="88" t="s">
        <v>79</v>
      </c>
      <c r="C2" s="89"/>
      <c r="D2" s="89"/>
      <c r="E2" s="90"/>
      <c r="F2" s="91" t="s">
        <v>67</v>
      </c>
      <c r="G2" s="92"/>
      <c r="H2" s="91" t="s">
        <v>66</v>
      </c>
      <c r="I2" s="93"/>
      <c r="J2" s="89" t="s">
        <v>80</v>
      </c>
      <c r="K2" s="89"/>
      <c r="L2" s="89"/>
      <c r="M2" s="89"/>
      <c r="N2" s="94" t="s">
        <v>78</v>
      </c>
      <c r="O2" s="89"/>
      <c r="P2" s="89"/>
      <c r="Q2" s="90"/>
    </row>
    <row r="3" spans="1:22" ht="30" customHeight="1" x14ac:dyDescent="0.15">
      <c r="A3" s="87"/>
      <c r="B3" s="30" t="s">
        <v>0</v>
      </c>
      <c r="C3" s="50" t="s">
        <v>68</v>
      </c>
      <c r="D3" s="50" t="s">
        <v>69</v>
      </c>
      <c r="E3" s="31" t="s">
        <v>70</v>
      </c>
      <c r="F3" s="30" t="s">
        <v>0</v>
      </c>
      <c r="G3" s="5" t="s">
        <v>1</v>
      </c>
      <c r="H3" s="32" t="s">
        <v>0</v>
      </c>
      <c r="I3" s="31" t="s">
        <v>1</v>
      </c>
      <c r="J3" s="49" t="s">
        <v>0</v>
      </c>
      <c r="K3" s="50" t="s">
        <v>68</v>
      </c>
      <c r="L3" s="50" t="s">
        <v>69</v>
      </c>
      <c r="M3" s="50" t="s">
        <v>70</v>
      </c>
      <c r="N3" s="51" t="s">
        <v>0</v>
      </c>
      <c r="O3" s="50" t="s">
        <v>68</v>
      </c>
      <c r="P3" s="50" t="s">
        <v>69</v>
      </c>
      <c r="Q3" s="31" t="s">
        <v>70</v>
      </c>
      <c r="S3"/>
      <c r="T3"/>
      <c r="U3"/>
      <c r="V3"/>
    </row>
    <row r="4" spans="1:22" ht="18.75" customHeight="1" x14ac:dyDescent="0.15">
      <c r="A4" s="54" t="s">
        <v>2</v>
      </c>
      <c r="B4" s="60">
        <v>32881723</v>
      </c>
      <c r="C4" s="61">
        <v>1766448</v>
      </c>
      <c r="D4" s="45">
        <v>1871474</v>
      </c>
      <c r="E4" s="52">
        <v>945163</v>
      </c>
      <c r="F4" s="82">
        <v>51847442</v>
      </c>
      <c r="G4" s="83">
        <v>3686194</v>
      </c>
      <c r="H4" s="46">
        <v>51845061</v>
      </c>
      <c r="I4" s="47">
        <v>4181664</v>
      </c>
      <c r="J4" s="48">
        <v>39523438</v>
      </c>
      <c r="K4" s="21">
        <v>3632852</v>
      </c>
      <c r="L4" s="21">
        <v>3695629</v>
      </c>
      <c r="M4" s="21">
        <v>1008312</v>
      </c>
      <c r="N4" s="20">
        <v>25896306</v>
      </c>
      <c r="O4" s="21">
        <v>2412810</v>
      </c>
      <c r="P4" s="21">
        <v>2437646</v>
      </c>
      <c r="Q4" s="22">
        <v>440354</v>
      </c>
      <c r="S4"/>
      <c r="T4"/>
      <c r="U4"/>
      <c r="V4"/>
    </row>
    <row r="5" spans="1:22" ht="18.75" customHeight="1" x14ac:dyDescent="0.15">
      <c r="A5" s="55" t="s">
        <v>3</v>
      </c>
      <c r="B5" s="44">
        <v>3249662</v>
      </c>
      <c r="C5" s="42">
        <v>125832</v>
      </c>
      <c r="D5" s="42">
        <v>119846</v>
      </c>
      <c r="E5" s="40">
        <v>44607</v>
      </c>
      <c r="F5" s="29">
        <v>5529403</v>
      </c>
      <c r="G5" s="24">
        <v>259981</v>
      </c>
      <c r="H5" s="29">
        <v>5529404</v>
      </c>
      <c r="I5" s="35">
        <v>490830</v>
      </c>
      <c r="J5" s="38">
        <v>4538407</v>
      </c>
      <c r="K5" s="41">
        <v>344034</v>
      </c>
      <c r="L5" s="42">
        <v>340221</v>
      </c>
      <c r="M5" s="39">
        <v>47223</v>
      </c>
      <c r="N5" s="43">
        <v>2722793</v>
      </c>
      <c r="O5" s="42">
        <v>234994</v>
      </c>
      <c r="P5" s="42">
        <v>232284</v>
      </c>
      <c r="Q5" s="39">
        <v>10652</v>
      </c>
      <c r="S5"/>
      <c r="T5"/>
      <c r="U5"/>
      <c r="V5"/>
    </row>
    <row r="6" spans="1:22" ht="18.75" customHeight="1" x14ac:dyDescent="0.15">
      <c r="A6" s="55" t="s">
        <v>71</v>
      </c>
      <c r="B6" s="75">
        <f>SUM(B7:B29)</f>
        <v>2189888</v>
      </c>
      <c r="C6" s="41">
        <f t="shared" ref="C6:E6" si="0">SUM(C7:C29)</f>
        <v>94798</v>
      </c>
      <c r="D6" s="42">
        <f t="shared" si="0"/>
        <v>91414</v>
      </c>
      <c r="E6" s="70">
        <f t="shared" si="0"/>
        <v>32375</v>
      </c>
      <c r="F6" s="23">
        <f t="shared" ref="F6:M6" si="1">SUM(F7:F29)</f>
        <v>3789769</v>
      </c>
      <c r="G6" s="70">
        <f t="shared" si="1"/>
        <v>211637</v>
      </c>
      <c r="H6" s="23">
        <f t="shared" si="1"/>
        <v>3789769</v>
      </c>
      <c r="I6" s="70">
        <f t="shared" si="1"/>
        <v>345218</v>
      </c>
      <c r="J6" s="76">
        <f t="shared" si="1"/>
        <v>3200699</v>
      </c>
      <c r="K6" s="73">
        <f t="shared" si="1"/>
        <v>257988</v>
      </c>
      <c r="L6" s="41">
        <f t="shared" si="1"/>
        <v>253189</v>
      </c>
      <c r="M6" s="77">
        <f t="shared" si="1"/>
        <v>33310</v>
      </c>
      <c r="N6" s="75">
        <f>SUM(N7:N29)</f>
        <v>1866041</v>
      </c>
      <c r="O6" s="42">
        <f t="shared" ref="O6:Q6" si="2">SUM(O7:O29)</f>
        <v>167848</v>
      </c>
      <c r="P6" s="73">
        <f t="shared" si="2"/>
        <v>167362</v>
      </c>
      <c r="Q6" s="81">
        <f t="shared" si="2"/>
        <v>9386</v>
      </c>
      <c r="R6" s="80"/>
    </row>
    <row r="7" spans="1:22" ht="18.75" customHeight="1" x14ac:dyDescent="0.15">
      <c r="A7" s="56" t="s">
        <v>4</v>
      </c>
      <c r="B7" s="62">
        <v>13137</v>
      </c>
      <c r="C7" s="63">
        <v>1178</v>
      </c>
      <c r="D7" s="64">
        <v>464</v>
      </c>
      <c r="E7" s="65">
        <v>257</v>
      </c>
      <c r="F7" s="6">
        <v>24310</v>
      </c>
      <c r="G7" s="9">
        <v>3157</v>
      </c>
      <c r="H7" s="33">
        <v>24310</v>
      </c>
      <c r="I7" s="36">
        <v>3272</v>
      </c>
      <c r="J7" s="25">
        <v>20985</v>
      </c>
      <c r="K7" s="7">
        <v>2226</v>
      </c>
      <c r="L7" s="7">
        <v>2239</v>
      </c>
      <c r="M7" s="7">
        <v>192</v>
      </c>
      <c r="N7" s="26">
        <v>12039</v>
      </c>
      <c r="O7" s="7">
        <v>1601</v>
      </c>
      <c r="P7" s="7">
        <v>1639</v>
      </c>
      <c r="Q7" s="8">
        <v>323</v>
      </c>
      <c r="S7"/>
      <c r="T7"/>
      <c r="U7"/>
      <c r="V7"/>
    </row>
    <row r="8" spans="1:22" ht="18.75" customHeight="1" x14ac:dyDescent="0.15">
      <c r="A8" s="56" t="s">
        <v>5</v>
      </c>
      <c r="B8" s="62">
        <v>33535</v>
      </c>
      <c r="C8" s="63">
        <v>4769</v>
      </c>
      <c r="D8" s="64">
        <v>4222</v>
      </c>
      <c r="E8" s="65">
        <v>2072</v>
      </c>
      <c r="F8" s="6">
        <v>65962</v>
      </c>
      <c r="G8" s="9">
        <v>9563</v>
      </c>
      <c r="H8" s="34">
        <v>65962</v>
      </c>
      <c r="I8" s="37">
        <v>9155</v>
      </c>
      <c r="J8" s="25">
        <v>57161</v>
      </c>
      <c r="K8" s="7">
        <v>7893</v>
      </c>
      <c r="L8" s="7">
        <v>7637</v>
      </c>
      <c r="M8" s="7">
        <v>221</v>
      </c>
      <c r="N8" s="26">
        <v>34056</v>
      </c>
      <c r="O8" s="7">
        <v>4600</v>
      </c>
      <c r="P8" s="7">
        <v>4543</v>
      </c>
      <c r="Q8" s="8">
        <v>141</v>
      </c>
      <c r="S8"/>
      <c r="T8"/>
      <c r="U8"/>
      <c r="V8"/>
    </row>
    <row r="9" spans="1:22" ht="18.75" customHeight="1" x14ac:dyDescent="0.15">
      <c r="A9" s="56" t="s">
        <v>6</v>
      </c>
      <c r="B9" s="62">
        <v>58526</v>
      </c>
      <c r="C9" s="63">
        <v>9061</v>
      </c>
      <c r="D9" s="64">
        <v>8236</v>
      </c>
      <c r="E9" s="65" t="s">
        <v>73</v>
      </c>
      <c r="F9" s="6">
        <v>109098</v>
      </c>
      <c r="G9" s="9">
        <v>17703</v>
      </c>
      <c r="H9" s="10">
        <v>109098</v>
      </c>
      <c r="I9" s="11">
        <v>17943</v>
      </c>
      <c r="J9" s="25">
        <v>94339</v>
      </c>
      <c r="K9" s="7">
        <v>16525</v>
      </c>
      <c r="L9" s="7">
        <v>16908</v>
      </c>
      <c r="M9" s="7">
        <v>10058</v>
      </c>
      <c r="N9" s="26">
        <v>56859</v>
      </c>
      <c r="O9" s="7">
        <v>7627</v>
      </c>
      <c r="P9" s="7">
        <v>7034</v>
      </c>
      <c r="Q9" s="8" t="s">
        <v>73</v>
      </c>
      <c r="S9"/>
      <c r="T9"/>
      <c r="U9"/>
      <c r="V9"/>
    </row>
    <row r="10" spans="1:22" ht="18.75" customHeight="1" x14ac:dyDescent="0.15">
      <c r="A10" s="56" t="s">
        <v>7</v>
      </c>
      <c r="B10" s="62">
        <v>73842</v>
      </c>
      <c r="C10" s="63">
        <v>5088</v>
      </c>
      <c r="D10" s="64">
        <v>4834</v>
      </c>
      <c r="E10" s="65">
        <v>1626</v>
      </c>
      <c r="F10" s="6">
        <v>130353</v>
      </c>
      <c r="G10" s="9">
        <v>11167</v>
      </c>
      <c r="H10" s="10">
        <v>130353</v>
      </c>
      <c r="I10" s="11">
        <v>11666</v>
      </c>
      <c r="J10" s="25">
        <v>120793</v>
      </c>
      <c r="K10" s="7">
        <v>7857</v>
      </c>
      <c r="L10" s="7">
        <v>7004</v>
      </c>
      <c r="M10" s="7">
        <v>384</v>
      </c>
      <c r="N10" s="26">
        <v>63396</v>
      </c>
      <c r="O10" s="7">
        <v>5827</v>
      </c>
      <c r="P10" s="7">
        <v>5829</v>
      </c>
      <c r="Q10" s="8">
        <v>574</v>
      </c>
      <c r="S10"/>
      <c r="T10"/>
      <c r="U10"/>
      <c r="V10"/>
    </row>
    <row r="11" spans="1:22" ht="18.75" customHeight="1" x14ac:dyDescent="0.15">
      <c r="A11" s="56" t="s">
        <v>8</v>
      </c>
      <c r="B11" s="62">
        <v>49130</v>
      </c>
      <c r="C11" s="63">
        <v>5762</v>
      </c>
      <c r="D11" s="64">
        <v>6611</v>
      </c>
      <c r="E11" s="65">
        <v>217</v>
      </c>
      <c r="F11" s="6">
        <v>86451</v>
      </c>
      <c r="G11" s="12" t="s">
        <v>73</v>
      </c>
      <c r="H11" s="10">
        <v>86451</v>
      </c>
      <c r="I11" s="11">
        <v>9317</v>
      </c>
      <c r="J11" s="25">
        <v>78720</v>
      </c>
      <c r="K11" s="7">
        <v>7682</v>
      </c>
      <c r="L11" s="7">
        <v>7124</v>
      </c>
      <c r="M11" s="7">
        <v>274</v>
      </c>
      <c r="N11" s="26">
        <v>45400</v>
      </c>
      <c r="O11" s="7">
        <v>4330</v>
      </c>
      <c r="P11" s="7">
        <v>4226</v>
      </c>
      <c r="Q11" s="8">
        <v>926</v>
      </c>
      <c r="S11"/>
      <c r="T11"/>
      <c r="U11"/>
      <c r="V11"/>
    </row>
    <row r="12" spans="1:22" ht="18.75" customHeight="1" x14ac:dyDescent="0.15">
      <c r="A12" s="56" t="s">
        <v>9</v>
      </c>
      <c r="B12" s="62">
        <v>47131</v>
      </c>
      <c r="C12" s="63">
        <v>1812</v>
      </c>
      <c r="D12" s="64">
        <v>1902</v>
      </c>
      <c r="E12" s="65">
        <v>800</v>
      </c>
      <c r="F12" s="6">
        <v>81697</v>
      </c>
      <c r="G12" s="9">
        <v>2758</v>
      </c>
      <c r="H12" s="10">
        <v>81697</v>
      </c>
      <c r="I12" s="11">
        <v>9638</v>
      </c>
      <c r="J12" s="25">
        <v>65368</v>
      </c>
      <c r="K12" s="7">
        <v>4793</v>
      </c>
      <c r="L12" s="7">
        <v>6651</v>
      </c>
      <c r="M12" s="7" t="s">
        <v>73</v>
      </c>
      <c r="N12" s="26">
        <v>38204</v>
      </c>
      <c r="O12" s="7">
        <v>4413</v>
      </c>
      <c r="P12" s="7">
        <v>4954</v>
      </c>
      <c r="Q12" s="8" t="s">
        <v>73</v>
      </c>
      <c r="S12"/>
      <c r="T12"/>
      <c r="U12"/>
      <c r="V12"/>
    </row>
    <row r="13" spans="1:22" ht="18.75" customHeight="1" x14ac:dyDescent="0.15">
      <c r="A13" s="56" t="s">
        <v>10</v>
      </c>
      <c r="B13" s="62">
        <v>62117</v>
      </c>
      <c r="C13" s="63">
        <v>2737</v>
      </c>
      <c r="D13" s="64">
        <v>3073</v>
      </c>
      <c r="E13" s="65">
        <v>1610</v>
      </c>
      <c r="F13" s="6">
        <v>106972</v>
      </c>
      <c r="G13" s="9">
        <v>3716</v>
      </c>
      <c r="H13" s="10">
        <v>106972</v>
      </c>
      <c r="I13" s="11">
        <v>10399</v>
      </c>
      <c r="J13" s="25">
        <v>91636</v>
      </c>
      <c r="K13" s="7">
        <v>5281</v>
      </c>
      <c r="L13" s="7">
        <v>5658</v>
      </c>
      <c r="M13" s="7">
        <v>2</v>
      </c>
      <c r="N13" s="26">
        <v>51837</v>
      </c>
      <c r="O13" s="7">
        <v>4889</v>
      </c>
      <c r="P13" s="7">
        <v>4583</v>
      </c>
      <c r="Q13" s="8">
        <v>2</v>
      </c>
      <c r="S13"/>
      <c r="T13"/>
      <c r="U13"/>
      <c r="V13"/>
    </row>
    <row r="14" spans="1:22" ht="18.75" customHeight="1" x14ac:dyDescent="0.15">
      <c r="A14" s="56" t="s">
        <v>11</v>
      </c>
      <c r="B14" s="62">
        <v>120063</v>
      </c>
      <c r="C14" s="63">
        <v>2858</v>
      </c>
      <c r="D14" s="64">
        <v>2790</v>
      </c>
      <c r="E14" s="65">
        <v>1438</v>
      </c>
      <c r="F14" s="6">
        <v>214292</v>
      </c>
      <c r="G14" s="9">
        <v>3847</v>
      </c>
      <c r="H14" s="10">
        <v>214292</v>
      </c>
      <c r="I14" s="11">
        <v>22002</v>
      </c>
      <c r="J14" s="25">
        <v>172453</v>
      </c>
      <c r="K14" s="7">
        <v>14886</v>
      </c>
      <c r="L14" s="7">
        <v>15114</v>
      </c>
      <c r="M14" s="7">
        <v>178</v>
      </c>
      <c r="N14" s="26">
        <v>105470</v>
      </c>
      <c r="O14" s="7">
        <v>11063</v>
      </c>
      <c r="P14" s="7">
        <v>11080</v>
      </c>
      <c r="Q14" s="8">
        <v>802</v>
      </c>
      <c r="S14"/>
      <c r="T14"/>
      <c r="U14"/>
      <c r="V14"/>
    </row>
    <row r="15" spans="1:22" ht="18.75" customHeight="1" x14ac:dyDescent="0.15">
      <c r="A15" s="56" t="s">
        <v>12</v>
      </c>
      <c r="B15" s="62">
        <v>87070</v>
      </c>
      <c r="C15" s="63">
        <v>2286</v>
      </c>
      <c r="D15" s="64">
        <v>1208</v>
      </c>
      <c r="E15" s="65">
        <v>305</v>
      </c>
      <c r="F15" s="6">
        <v>155959</v>
      </c>
      <c r="G15" s="9">
        <v>4987</v>
      </c>
      <c r="H15" s="10">
        <v>155959</v>
      </c>
      <c r="I15" s="11">
        <v>12203</v>
      </c>
      <c r="J15" s="25">
        <v>135245</v>
      </c>
      <c r="K15" s="7">
        <v>14297</v>
      </c>
      <c r="L15" s="7">
        <v>14191</v>
      </c>
      <c r="M15" s="7">
        <v>3264</v>
      </c>
      <c r="N15" s="26">
        <v>77496</v>
      </c>
      <c r="O15" s="7">
        <v>7811</v>
      </c>
      <c r="P15" s="7">
        <v>8147</v>
      </c>
      <c r="Q15" s="8">
        <v>618</v>
      </c>
      <c r="S15"/>
      <c r="T15"/>
      <c r="U15"/>
      <c r="V15"/>
    </row>
    <row r="16" spans="1:22" ht="18.75" customHeight="1" x14ac:dyDescent="0.15">
      <c r="A16" s="56" t="s">
        <v>13</v>
      </c>
      <c r="B16" s="62">
        <v>63578</v>
      </c>
      <c r="C16" s="63">
        <v>1480</v>
      </c>
      <c r="D16" s="64">
        <v>2717</v>
      </c>
      <c r="E16" s="65" t="s">
        <v>73</v>
      </c>
      <c r="F16" s="6">
        <v>113618</v>
      </c>
      <c r="G16" s="9">
        <v>2165</v>
      </c>
      <c r="H16" s="10">
        <v>113618</v>
      </c>
      <c r="I16" s="11">
        <v>16374</v>
      </c>
      <c r="J16" s="25">
        <v>101474</v>
      </c>
      <c r="K16" s="7">
        <v>9243</v>
      </c>
      <c r="L16" s="7">
        <v>9246</v>
      </c>
      <c r="M16" s="7" t="s">
        <v>73</v>
      </c>
      <c r="N16" s="26">
        <v>59216</v>
      </c>
      <c r="O16" s="7">
        <v>7573</v>
      </c>
      <c r="P16" s="7">
        <v>6803</v>
      </c>
      <c r="Q16" s="8" t="s">
        <v>73</v>
      </c>
      <c r="S16"/>
      <c r="T16"/>
      <c r="U16"/>
      <c r="V16"/>
    </row>
    <row r="17" spans="1:22" ht="18.75" customHeight="1" x14ac:dyDescent="0.15">
      <c r="A17" s="56" t="s">
        <v>14</v>
      </c>
      <c r="B17" s="62">
        <v>174876</v>
      </c>
      <c r="C17" s="63">
        <v>5122</v>
      </c>
      <c r="D17" s="64">
        <v>5538</v>
      </c>
      <c r="E17" s="65">
        <v>2787</v>
      </c>
      <c r="F17" s="6">
        <v>293650</v>
      </c>
      <c r="G17" s="9">
        <v>13219</v>
      </c>
      <c r="H17" s="10">
        <v>293650</v>
      </c>
      <c r="I17" s="11">
        <v>17597</v>
      </c>
      <c r="J17" s="25">
        <v>239479</v>
      </c>
      <c r="K17" s="7">
        <v>24201</v>
      </c>
      <c r="L17" s="7">
        <v>24115</v>
      </c>
      <c r="M17" s="7">
        <v>9340</v>
      </c>
      <c r="N17" s="26">
        <v>141221</v>
      </c>
      <c r="O17" s="7">
        <v>12129</v>
      </c>
      <c r="P17" s="7">
        <v>12574</v>
      </c>
      <c r="Q17" s="8">
        <v>4599</v>
      </c>
      <c r="S17"/>
      <c r="T17"/>
      <c r="U17"/>
      <c r="V17"/>
    </row>
    <row r="18" spans="1:22" ht="18.75" customHeight="1" x14ac:dyDescent="0.15">
      <c r="A18" s="56" t="s">
        <v>15</v>
      </c>
      <c r="B18" s="62">
        <v>212596</v>
      </c>
      <c r="C18" s="63">
        <v>8033</v>
      </c>
      <c r="D18" s="64">
        <v>6125</v>
      </c>
      <c r="E18" s="65">
        <v>1550</v>
      </c>
      <c r="F18" s="6">
        <v>371429</v>
      </c>
      <c r="G18" s="9">
        <v>23660</v>
      </c>
      <c r="H18" s="10">
        <v>371429</v>
      </c>
      <c r="I18" s="11">
        <v>24478</v>
      </c>
      <c r="J18" s="25">
        <v>324048</v>
      </c>
      <c r="K18" s="7">
        <v>28612</v>
      </c>
      <c r="L18" s="7">
        <v>27502</v>
      </c>
      <c r="M18" s="7">
        <v>1631</v>
      </c>
      <c r="N18" s="26">
        <v>191701</v>
      </c>
      <c r="O18" s="7">
        <v>17799</v>
      </c>
      <c r="P18" s="7">
        <v>18035</v>
      </c>
      <c r="Q18" s="8">
        <v>45</v>
      </c>
      <c r="S18"/>
      <c r="T18"/>
      <c r="U18"/>
      <c r="V18"/>
    </row>
    <row r="19" spans="1:22" ht="18.75" customHeight="1" x14ac:dyDescent="0.15">
      <c r="A19" s="56" t="s">
        <v>16</v>
      </c>
      <c r="B19" s="62">
        <v>50230</v>
      </c>
      <c r="C19" s="63">
        <v>3853</v>
      </c>
      <c r="D19" s="64">
        <v>4495</v>
      </c>
      <c r="E19" s="65">
        <v>2339</v>
      </c>
      <c r="F19" s="6">
        <v>91943</v>
      </c>
      <c r="G19" s="9">
        <v>8754</v>
      </c>
      <c r="H19" s="10">
        <v>91943</v>
      </c>
      <c r="I19" s="11">
        <v>8944</v>
      </c>
      <c r="J19" s="25">
        <v>83524</v>
      </c>
      <c r="K19" s="7">
        <v>5423</v>
      </c>
      <c r="L19" s="7">
        <v>5221</v>
      </c>
      <c r="M19" s="7">
        <v>241</v>
      </c>
      <c r="N19" s="26">
        <v>46941</v>
      </c>
      <c r="O19" s="7">
        <v>4853</v>
      </c>
      <c r="P19" s="7">
        <v>4805</v>
      </c>
      <c r="Q19" s="8">
        <v>622</v>
      </c>
      <c r="S19"/>
      <c r="T19"/>
      <c r="U19"/>
      <c r="V19"/>
    </row>
    <row r="20" spans="1:22" ht="18.75" customHeight="1" x14ac:dyDescent="0.15">
      <c r="A20" s="56" t="s">
        <v>17</v>
      </c>
      <c r="B20" s="62">
        <v>71757</v>
      </c>
      <c r="C20" s="63">
        <v>680</v>
      </c>
      <c r="D20" s="64">
        <v>1526</v>
      </c>
      <c r="E20" s="65" t="s">
        <v>73</v>
      </c>
      <c r="F20" s="6">
        <v>125316</v>
      </c>
      <c r="G20" s="9" t="s">
        <v>73</v>
      </c>
      <c r="H20" s="10">
        <v>125316</v>
      </c>
      <c r="I20" s="11">
        <v>12959</v>
      </c>
      <c r="J20" s="25">
        <v>113591</v>
      </c>
      <c r="K20" s="7">
        <v>8872</v>
      </c>
      <c r="L20" s="7">
        <v>7355</v>
      </c>
      <c r="M20" s="7" t="s">
        <v>73</v>
      </c>
      <c r="N20" s="26">
        <v>60175</v>
      </c>
      <c r="O20" s="7">
        <v>4521</v>
      </c>
      <c r="P20" s="7">
        <v>5156</v>
      </c>
      <c r="Q20" s="8" t="s">
        <v>73</v>
      </c>
      <c r="S20"/>
      <c r="T20"/>
      <c r="U20"/>
      <c r="V20"/>
    </row>
    <row r="21" spans="1:22" ht="18.75" customHeight="1" x14ac:dyDescent="0.15">
      <c r="A21" s="56" t="s">
        <v>18</v>
      </c>
      <c r="B21" s="62">
        <v>129647</v>
      </c>
      <c r="C21" s="63">
        <v>6122</v>
      </c>
      <c r="D21" s="64">
        <v>6623</v>
      </c>
      <c r="E21" s="65" t="s">
        <v>73</v>
      </c>
      <c r="F21" s="6">
        <v>223308</v>
      </c>
      <c r="G21" s="9">
        <v>15759</v>
      </c>
      <c r="H21" s="10">
        <v>223308</v>
      </c>
      <c r="I21" s="11">
        <v>21547</v>
      </c>
      <c r="J21" s="25">
        <v>202889</v>
      </c>
      <c r="K21" s="7">
        <v>12434</v>
      </c>
      <c r="L21" s="7">
        <v>12305</v>
      </c>
      <c r="M21" s="7" t="s">
        <v>73</v>
      </c>
      <c r="N21" s="26">
        <v>113172</v>
      </c>
      <c r="O21" s="7">
        <v>10478</v>
      </c>
      <c r="P21" s="7">
        <v>11157</v>
      </c>
      <c r="Q21" s="8">
        <v>184</v>
      </c>
      <c r="S21"/>
      <c r="T21"/>
      <c r="U21"/>
      <c r="V21"/>
    </row>
    <row r="22" spans="1:22" ht="18.75" customHeight="1" x14ac:dyDescent="0.15">
      <c r="A22" s="56" t="s">
        <v>19</v>
      </c>
      <c r="B22" s="62">
        <v>62454</v>
      </c>
      <c r="C22" s="63">
        <v>4869</v>
      </c>
      <c r="D22" s="64">
        <v>1906</v>
      </c>
      <c r="E22" s="65">
        <v>1129</v>
      </c>
      <c r="F22" s="6">
        <v>108991</v>
      </c>
      <c r="G22" s="9">
        <v>7105</v>
      </c>
      <c r="H22" s="10">
        <v>108991</v>
      </c>
      <c r="I22" s="11">
        <v>9357</v>
      </c>
      <c r="J22" s="25">
        <v>100328</v>
      </c>
      <c r="K22" s="7">
        <v>8333</v>
      </c>
      <c r="L22" s="7">
        <v>9856</v>
      </c>
      <c r="M22" s="7" t="s">
        <v>73</v>
      </c>
      <c r="N22" s="26">
        <v>51982</v>
      </c>
      <c r="O22" s="7">
        <v>5146</v>
      </c>
      <c r="P22" s="7">
        <v>5571</v>
      </c>
      <c r="Q22" s="8" t="s">
        <v>73</v>
      </c>
      <c r="S22"/>
      <c r="T22"/>
      <c r="U22"/>
      <c r="V22"/>
    </row>
    <row r="23" spans="1:22" ht="18.75" customHeight="1" x14ac:dyDescent="0.15">
      <c r="A23" s="56" t="s">
        <v>20</v>
      </c>
      <c r="B23" s="62">
        <v>80125</v>
      </c>
      <c r="C23" s="63">
        <v>2189</v>
      </c>
      <c r="D23" s="64">
        <v>1967</v>
      </c>
      <c r="E23" s="65">
        <v>500</v>
      </c>
      <c r="F23" s="6">
        <v>134281</v>
      </c>
      <c r="G23" s="12" t="s">
        <v>73</v>
      </c>
      <c r="H23" s="10">
        <v>134281</v>
      </c>
      <c r="I23" s="11">
        <v>5283</v>
      </c>
      <c r="J23" s="25">
        <v>113302</v>
      </c>
      <c r="K23" s="7">
        <v>5327</v>
      </c>
      <c r="L23" s="7">
        <v>4252</v>
      </c>
      <c r="M23" s="7" t="s">
        <v>73</v>
      </c>
      <c r="N23" s="26">
        <v>64518</v>
      </c>
      <c r="O23" s="7">
        <v>5157</v>
      </c>
      <c r="P23" s="7">
        <v>4235</v>
      </c>
      <c r="Q23" s="8">
        <v>53</v>
      </c>
      <c r="S23"/>
      <c r="T23"/>
      <c r="U23"/>
      <c r="V23"/>
    </row>
    <row r="24" spans="1:22" ht="18.75" customHeight="1" x14ac:dyDescent="0.15">
      <c r="A24" s="56" t="s">
        <v>21</v>
      </c>
      <c r="B24" s="62">
        <v>51040</v>
      </c>
      <c r="C24" s="63">
        <v>6575</v>
      </c>
      <c r="D24" s="64">
        <v>6540</v>
      </c>
      <c r="E24" s="65">
        <v>3815</v>
      </c>
      <c r="F24" s="6">
        <v>86334</v>
      </c>
      <c r="G24" s="9">
        <v>10383</v>
      </c>
      <c r="H24" s="10">
        <v>86334</v>
      </c>
      <c r="I24" s="11">
        <v>12921</v>
      </c>
      <c r="J24" s="25">
        <v>70695</v>
      </c>
      <c r="K24" s="7">
        <v>6955</v>
      </c>
      <c r="L24" s="7">
        <v>7162</v>
      </c>
      <c r="M24" s="7">
        <v>100</v>
      </c>
      <c r="N24" s="26">
        <v>41613</v>
      </c>
      <c r="O24" s="7">
        <v>4685</v>
      </c>
      <c r="P24" s="7">
        <v>4657</v>
      </c>
      <c r="Q24" s="8">
        <v>56</v>
      </c>
      <c r="S24"/>
      <c r="T24"/>
      <c r="U24"/>
      <c r="V24"/>
    </row>
    <row r="25" spans="1:22" ht="18.75" customHeight="1" x14ac:dyDescent="0.15">
      <c r="A25" s="56" t="s">
        <v>22</v>
      </c>
      <c r="B25" s="62">
        <v>133696</v>
      </c>
      <c r="C25" s="63">
        <v>1788</v>
      </c>
      <c r="D25" s="64">
        <v>1907</v>
      </c>
      <c r="E25" s="65">
        <v>898</v>
      </c>
      <c r="F25" s="6">
        <v>223690</v>
      </c>
      <c r="G25" s="9">
        <v>2810</v>
      </c>
      <c r="H25" s="10">
        <v>223690</v>
      </c>
      <c r="I25" s="11">
        <v>33168</v>
      </c>
      <c r="J25" s="25">
        <v>187574</v>
      </c>
      <c r="K25" s="7">
        <v>9204</v>
      </c>
      <c r="L25" s="7">
        <v>9147</v>
      </c>
      <c r="M25" s="7">
        <v>121</v>
      </c>
      <c r="N25" s="26">
        <v>108242</v>
      </c>
      <c r="O25" s="7">
        <v>6321</v>
      </c>
      <c r="P25" s="7">
        <v>6321</v>
      </c>
      <c r="Q25" s="8" t="s">
        <v>73</v>
      </c>
      <c r="S25"/>
      <c r="T25"/>
      <c r="U25"/>
      <c r="V25"/>
    </row>
    <row r="26" spans="1:22" ht="18.75" customHeight="1" x14ac:dyDescent="0.15">
      <c r="A26" s="56" t="s">
        <v>23</v>
      </c>
      <c r="B26" s="62">
        <v>173331</v>
      </c>
      <c r="C26" s="63">
        <v>8080</v>
      </c>
      <c r="D26" s="64">
        <v>7856</v>
      </c>
      <c r="E26" s="65">
        <v>4499</v>
      </c>
      <c r="F26" s="6">
        <v>292567</v>
      </c>
      <c r="G26" s="9">
        <v>15742</v>
      </c>
      <c r="H26" s="10">
        <v>292567</v>
      </c>
      <c r="I26" s="11">
        <v>23065</v>
      </c>
      <c r="J26" s="25">
        <v>244972</v>
      </c>
      <c r="K26" s="7">
        <v>14417</v>
      </c>
      <c r="L26" s="7">
        <v>15493</v>
      </c>
      <c r="M26" s="7">
        <v>74</v>
      </c>
      <c r="N26" s="26">
        <v>144795</v>
      </c>
      <c r="O26" s="7">
        <v>13751</v>
      </c>
      <c r="P26" s="7">
        <v>14139</v>
      </c>
      <c r="Q26" s="8">
        <v>3</v>
      </c>
      <c r="S26"/>
      <c r="T26"/>
      <c r="U26"/>
      <c r="V26"/>
    </row>
    <row r="27" spans="1:22" ht="18.75" customHeight="1" x14ac:dyDescent="0.15">
      <c r="A27" s="56" t="s">
        <v>24</v>
      </c>
      <c r="B27" s="62">
        <v>166750</v>
      </c>
      <c r="C27" s="63" t="s">
        <v>73</v>
      </c>
      <c r="D27" s="64" t="s">
        <v>73</v>
      </c>
      <c r="E27" s="53" t="s">
        <v>73</v>
      </c>
      <c r="F27" s="6">
        <v>280511</v>
      </c>
      <c r="G27" s="9">
        <v>7033</v>
      </c>
      <c r="H27" s="10">
        <v>280511</v>
      </c>
      <c r="I27" s="11">
        <v>22698</v>
      </c>
      <c r="J27" s="25">
        <v>214771</v>
      </c>
      <c r="K27" s="7">
        <v>11663</v>
      </c>
      <c r="L27" s="7">
        <v>11518</v>
      </c>
      <c r="M27" s="7">
        <v>25</v>
      </c>
      <c r="N27" s="26">
        <v>133807</v>
      </c>
      <c r="O27" s="7">
        <v>6576</v>
      </c>
      <c r="P27" s="7">
        <v>8650</v>
      </c>
      <c r="Q27" s="8">
        <v>199</v>
      </c>
      <c r="S27"/>
      <c r="T27"/>
      <c r="U27"/>
      <c r="V27"/>
    </row>
    <row r="28" spans="1:22" ht="18.75" customHeight="1" x14ac:dyDescent="0.15">
      <c r="A28" s="56" t="s">
        <v>25</v>
      </c>
      <c r="B28" s="62">
        <v>114559</v>
      </c>
      <c r="C28" s="63">
        <v>994</v>
      </c>
      <c r="D28" s="64">
        <v>1151</v>
      </c>
      <c r="E28" s="65">
        <v>501</v>
      </c>
      <c r="F28" s="6">
        <v>188759</v>
      </c>
      <c r="G28" s="9">
        <v>25220</v>
      </c>
      <c r="H28" s="10">
        <v>188759</v>
      </c>
      <c r="I28" s="11">
        <v>16514</v>
      </c>
      <c r="J28" s="25">
        <v>145781</v>
      </c>
      <c r="K28" s="7">
        <v>17978</v>
      </c>
      <c r="L28" s="7">
        <v>12960</v>
      </c>
      <c r="M28" s="7">
        <v>6918</v>
      </c>
      <c r="N28" s="26">
        <v>90442</v>
      </c>
      <c r="O28" s="7">
        <v>7775</v>
      </c>
      <c r="P28" s="7">
        <v>5400</v>
      </c>
      <c r="Q28" s="8">
        <v>219</v>
      </c>
      <c r="S28"/>
      <c r="T28"/>
      <c r="U28"/>
      <c r="V28"/>
    </row>
    <row r="29" spans="1:22" ht="18.75" customHeight="1" x14ac:dyDescent="0.15">
      <c r="A29" s="56" t="s">
        <v>26</v>
      </c>
      <c r="B29" s="62">
        <v>160698</v>
      </c>
      <c r="C29" s="63">
        <v>9462</v>
      </c>
      <c r="D29" s="64">
        <v>9723</v>
      </c>
      <c r="E29" s="65">
        <v>6032</v>
      </c>
      <c r="F29" s="6">
        <v>280278</v>
      </c>
      <c r="G29" s="9">
        <v>22889</v>
      </c>
      <c r="H29" s="10">
        <v>280278</v>
      </c>
      <c r="I29" s="11">
        <v>14718</v>
      </c>
      <c r="J29" s="25">
        <v>221571</v>
      </c>
      <c r="K29" s="7">
        <v>13886</v>
      </c>
      <c r="L29" s="7">
        <v>14531</v>
      </c>
      <c r="M29" s="7">
        <v>287</v>
      </c>
      <c r="N29" s="26">
        <v>133459</v>
      </c>
      <c r="O29" s="7">
        <v>8923</v>
      </c>
      <c r="P29" s="7">
        <v>7824</v>
      </c>
      <c r="Q29" s="8">
        <v>20</v>
      </c>
      <c r="S29"/>
      <c r="T29"/>
      <c r="U29"/>
      <c r="V29"/>
    </row>
    <row r="30" spans="1:22" ht="18.75" customHeight="1" x14ac:dyDescent="0.15">
      <c r="A30" s="55" t="s">
        <v>75</v>
      </c>
      <c r="B30" s="44">
        <f>SUM(B31:B60)</f>
        <v>1052390</v>
      </c>
      <c r="C30" s="73">
        <f t="shared" ref="C30:E30" si="3">SUM(C31:C60)</f>
        <v>30325</v>
      </c>
      <c r="D30" s="42">
        <f t="shared" si="3"/>
        <v>27601</v>
      </c>
      <c r="E30" s="74">
        <f t="shared" si="3"/>
        <v>11863</v>
      </c>
      <c r="F30" s="75">
        <f t="shared" ref="F30:M30" si="4">SUM(F31:F60)</f>
        <v>1728953</v>
      </c>
      <c r="G30" s="79">
        <f t="shared" si="4"/>
        <v>46441</v>
      </c>
      <c r="H30" s="75">
        <f t="shared" si="4"/>
        <v>1728953</v>
      </c>
      <c r="I30" s="79">
        <f t="shared" si="4"/>
        <v>144258</v>
      </c>
      <c r="J30" s="75">
        <f t="shared" si="4"/>
        <v>1330996</v>
      </c>
      <c r="K30" s="84">
        <f t="shared" si="4"/>
        <v>84647</v>
      </c>
      <c r="L30" s="41">
        <f t="shared" si="4"/>
        <v>85852</v>
      </c>
      <c r="M30" s="40">
        <f t="shared" si="4"/>
        <v>13389</v>
      </c>
      <c r="N30" s="75">
        <f>SUM(N31:N60)</f>
        <v>851960</v>
      </c>
      <c r="O30" s="41">
        <f t="shared" ref="O30:Q30" si="5">SUM(O31:O60)</f>
        <v>66317</v>
      </c>
      <c r="P30" s="42">
        <f t="shared" si="5"/>
        <v>64284</v>
      </c>
      <c r="Q30" s="73">
        <f t="shared" si="5"/>
        <v>1149</v>
      </c>
      <c r="R30" s="80"/>
    </row>
    <row r="31" spans="1:22" ht="18.75" customHeight="1" x14ac:dyDescent="0.15">
      <c r="A31" s="56" t="s">
        <v>27</v>
      </c>
      <c r="B31" s="62">
        <v>143764</v>
      </c>
      <c r="C31" s="63">
        <v>8448</v>
      </c>
      <c r="D31" s="64">
        <v>3442</v>
      </c>
      <c r="E31" s="65">
        <v>1889</v>
      </c>
      <c r="F31" s="6">
        <v>229292</v>
      </c>
      <c r="G31" s="9">
        <v>12030</v>
      </c>
      <c r="H31" s="10">
        <v>229292</v>
      </c>
      <c r="I31" s="11">
        <v>22145</v>
      </c>
      <c r="J31" s="25">
        <v>172374</v>
      </c>
      <c r="K31" s="78">
        <v>15733</v>
      </c>
      <c r="L31" s="7">
        <v>15920</v>
      </c>
      <c r="M31" s="7">
        <v>5909</v>
      </c>
      <c r="N31" s="26">
        <v>112300</v>
      </c>
      <c r="O31" s="7">
        <v>10411</v>
      </c>
      <c r="P31" s="7">
        <v>9007</v>
      </c>
      <c r="Q31" s="8">
        <v>216</v>
      </c>
      <c r="S31"/>
      <c r="T31"/>
      <c r="U31"/>
      <c r="V31"/>
    </row>
    <row r="32" spans="1:22" ht="18.75" customHeight="1" x14ac:dyDescent="0.15">
      <c r="A32" s="56" t="s">
        <v>28</v>
      </c>
      <c r="B32" s="62">
        <v>44082</v>
      </c>
      <c r="C32" s="63">
        <v>610</v>
      </c>
      <c r="D32" s="64">
        <v>606</v>
      </c>
      <c r="E32" s="65">
        <v>274</v>
      </c>
      <c r="F32" s="6">
        <v>74056</v>
      </c>
      <c r="G32" s="9">
        <v>594</v>
      </c>
      <c r="H32" s="10">
        <v>74056</v>
      </c>
      <c r="I32" s="11">
        <v>3857</v>
      </c>
      <c r="J32" s="25">
        <v>57942</v>
      </c>
      <c r="K32" s="7">
        <v>2831</v>
      </c>
      <c r="L32" s="7">
        <v>2752</v>
      </c>
      <c r="M32" s="7">
        <v>1</v>
      </c>
      <c r="N32" s="26">
        <v>35988</v>
      </c>
      <c r="O32" s="7">
        <v>3141</v>
      </c>
      <c r="P32" s="7">
        <v>2919</v>
      </c>
      <c r="Q32" s="8">
        <v>12</v>
      </c>
      <c r="S32"/>
      <c r="T32"/>
      <c r="U32"/>
      <c r="V32"/>
    </row>
    <row r="33" spans="1:22" ht="18.75" customHeight="1" x14ac:dyDescent="0.15">
      <c r="A33" s="56" t="s">
        <v>29</v>
      </c>
      <c r="B33" s="62">
        <v>34731</v>
      </c>
      <c r="C33" s="63">
        <v>440</v>
      </c>
      <c r="D33" s="64">
        <v>306</v>
      </c>
      <c r="E33" s="65">
        <v>104</v>
      </c>
      <c r="F33" s="6">
        <v>58640</v>
      </c>
      <c r="G33" s="9">
        <v>700</v>
      </c>
      <c r="H33" s="10">
        <v>58640</v>
      </c>
      <c r="I33" s="11">
        <v>7924</v>
      </c>
      <c r="J33" s="25">
        <v>50483</v>
      </c>
      <c r="K33" s="7">
        <v>6236</v>
      </c>
      <c r="L33" s="7">
        <v>6412</v>
      </c>
      <c r="M33" s="7" t="s">
        <v>73</v>
      </c>
      <c r="N33" s="26">
        <v>30006</v>
      </c>
      <c r="O33" s="7">
        <v>2819</v>
      </c>
      <c r="P33" s="7">
        <v>1676</v>
      </c>
      <c r="Q33" s="8">
        <v>18</v>
      </c>
      <c r="S33"/>
      <c r="T33"/>
      <c r="U33"/>
      <c r="V33"/>
    </row>
    <row r="34" spans="1:22" ht="18.75" customHeight="1" x14ac:dyDescent="0.15">
      <c r="A34" s="56" t="s">
        <v>30</v>
      </c>
      <c r="B34" s="62">
        <v>44137</v>
      </c>
      <c r="C34" s="63">
        <v>528</v>
      </c>
      <c r="D34" s="64">
        <v>558</v>
      </c>
      <c r="E34" s="65">
        <v>264</v>
      </c>
      <c r="F34" s="6">
        <v>75596</v>
      </c>
      <c r="G34" s="9">
        <v>9576</v>
      </c>
      <c r="H34" s="10">
        <v>75596</v>
      </c>
      <c r="I34" s="11">
        <v>7287</v>
      </c>
      <c r="J34" s="25">
        <v>62513</v>
      </c>
      <c r="K34" s="7">
        <v>3722</v>
      </c>
      <c r="L34" s="7">
        <v>3720</v>
      </c>
      <c r="M34" s="7">
        <v>1643</v>
      </c>
      <c r="N34" s="26">
        <v>37631</v>
      </c>
      <c r="O34" s="7">
        <v>1908</v>
      </c>
      <c r="P34" s="7">
        <v>1841</v>
      </c>
      <c r="Q34" s="8" t="s">
        <v>73</v>
      </c>
      <c r="S34"/>
      <c r="T34"/>
      <c r="U34"/>
      <c r="V34"/>
    </row>
    <row r="35" spans="1:22" ht="18.75" customHeight="1" x14ac:dyDescent="0.15">
      <c r="A35" s="56" t="s">
        <v>31</v>
      </c>
      <c r="B35" s="62">
        <v>37843</v>
      </c>
      <c r="C35" s="63">
        <v>517</v>
      </c>
      <c r="D35" s="64">
        <v>561</v>
      </c>
      <c r="E35" s="65">
        <v>257</v>
      </c>
      <c r="F35" s="6">
        <v>57952</v>
      </c>
      <c r="G35" s="9">
        <v>743</v>
      </c>
      <c r="H35" s="10">
        <v>57952</v>
      </c>
      <c r="I35" s="11">
        <v>6064</v>
      </c>
      <c r="J35" s="25">
        <v>40570</v>
      </c>
      <c r="K35" s="7">
        <v>1652</v>
      </c>
      <c r="L35" s="7">
        <v>1671</v>
      </c>
      <c r="M35" s="7" t="s">
        <v>73</v>
      </c>
      <c r="N35" s="26">
        <v>27913</v>
      </c>
      <c r="O35" s="7">
        <v>1798</v>
      </c>
      <c r="P35" s="7">
        <v>1810</v>
      </c>
      <c r="Q35" s="8">
        <v>33</v>
      </c>
      <c r="S35"/>
      <c r="T35"/>
      <c r="U35"/>
      <c r="V35"/>
    </row>
    <row r="36" spans="1:22" ht="18.75" customHeight="1" x14ac:dyDescent="0.15">
      <c r="A36" s="56" t="s">
        <v>32</v>
      </c>
      <c r="B36" s="62">
        <v>61962</v>
      </c>
      <c r="C36" s="63">
        <v>1957</v>
      </c>
      <c r="D36" s="64">
        <v>1909</v>
      </c>
      <c r="E36" s="65">
        <v>698</v>
      </c>
      <c r="F36" s="6">
        <v>106156</v>
      </c>
      <c r="G36" s="9">
        <v>1294</v>
      </c>
      <c r="H36" s="10">
        <v>106156</v>
      </c>
      <c r="I36" s="11">
        <v>7044</v>
      </c>
      <c r="J36" s="25">
        <v>81720</v>
      </c>
      <c r="K36" s="7">
        <v>5309</v>
      </c>
      <c r="L36" s="7">
        <v>5836</v>
      </c>
      <c r="M36" s="7" t="s">
        <v>73</v>
      </c>
      <c r="N36" s="26">
        <v>50916</v>
      </c>
      <c r="O36" s="7">
        <v>6106</v>
      </c>
      <c r="P36" s="7">
        <v>6431</v>
      </c>
      <c r="Q36" s="8" t="s">
        <v>73</v>
      </c>
      <c r="S36"/>
      <c r="T36"/>
      <c r="U36"/>
      <c r="V36"/>
    </row>
    <row r="37" spans="1:22" ht="18.75" customHeight="1" x14ac:dyDescent="0.15">
      <c r="A37" s="56" t="s">
        <v>33</v>
      </c>
      <c r="B37" s="62">
        <v>29296</v>
      </c>
      <c r="C37" s="63">
        <v>1239</v>
      </c>
      <c r="D37" s="64">
        <v>1291</v>
      </c>
      <c r="E37" s="65" t="s">
        <v>74</v>
      </c>
      <c r="F37" s="6">
        <v>47039</v>
      </c>
      <c r="G37" s="9">
        <v>1215</v>
      </c>
      <c r="H37" s="10">
        <v>47039</v>
      </c>
      <c r="I37" s="11">
        <v>2607</v>
      </c>
      <c r="J37" s="25">
        <v>35327</v>
      </c>
      <c r="K37" s="7">
        <v>2669</v>
      </c>
      <c r="L37" s="7">
        <v>2767</v>
      </c>
      <c r="M37" s="7">
        <v>1636</v>
      </c>
      <c r="N37" s="26">
        <v>22916</v>
      </c>
      <c r="O37" s="7">
        <v>1280</v>
      </c>
      <c r="P37" s="7">
        <v>1405</v>
      </c>
      <c r="Q37" s="8" t="s">
        <v>74</v>
      </c>
      <c r="S37"/>
      <c r="T37"/>
      <c r="U37"/>
      <c r="V37"/>
    </row>
    <row r="38" spans="1:22" ht="18.75" customHeight="1" x14ac:dyDescent="0.15">
      <c r="A38" s="56" t="s">
        <v>34</v>
      </c>
      <c r="B38" s="62">
        <v>55016</v>
      </c>
      <c r="C38" s="63">
        <v>4429</v>
      </c>
      <c r="D38" s="64">
        <v>5121</v>
      </c>
      <c r="E38" s="65">
        <v>3010</v>
      </c>
      <c r="F38" s="6">
        <v>94780</v>
      </c>
      <c r="G38" s="9">
        <v>445</v>
      </c>
      <c r="H38" s="10">
        <v>94780</v>
      </c>
      <c r="I38" s="11">
        <v>8853</v>
      </c>
      <c r="J38" s="25">
        <v>77764</v>
      </c>
      <c r="K38" s="7">
        <v>3142</v>
      </c>
      <c r="L38" s="7">
        <v>3065</v>
      </c>
      <c r="M38" s="7">
        <v>83</v>
      </c>
      <c r="N38" s="26">
        <v>46986</v>
      </c>
      <c r="O38" s="7">
        <v>2412</v>
      </c>
      <c r="P38" s="7">
        <v>2256</v>
      </c>
      <c r="Q38" s="8">
        <v>74</v>
      </c>
      <c r="S38"/>
      <c r="T38"/>
      <c r="U38"/>
      <c r="V38"/>
    </row>
    <row r="39" spans="1:22" ht="18.75" customHeight="1" x14ac:dyDescent="0.15">
      <c r="A39" s="56" t="s">
        <v>35</v>
      </c>
      <c r="B39" s="62">
        <v>106841</v>
      </c>
      <c r="C39" s="63" t="s">
        <v>73</v>
      </c>
      <c r="D39" s="64" t="s">
        <v>73</v>
      </c>
      <c r="E39" s="65" t="s">
        <v>73</v>
      </c>
      <c r="F39" s="6">
        <v>178127</v>
      </c>
      <c r="G39" s="9" t="s">
        <v>73</v>
      </c>
      <c r="H39" s="10">
        <v>178127</v>
      </c>
      <c r="I39" s="11">
        <v>9212</v>
      </c>
      <c r="J39" s="25">
        <v>132676</v>
      </c>
      <c r="K39" s="7">
        <v>10181</v>
      </c>
      <c r="L39" s="7">
        <v>9742</v>
      </c>
      <c r="M39" s="7">
        <v>3597</v>
      </c>
      <c r="N39" s="26">
        <v>89067</v>
      </c>
      <c r="O39" s="7">
        <v>6882</v>
      </c>
      <c r="P39" s="7">
        <v>6764</v>
      </c>
      <c r="Q39" s="8">
        <v>48</v>
      </c>
      <c r="S39"/>
      <c r="T39"/>
      <c r="U39"/>
      <c r="V39"/>
    </row>
    <row r="40" spans="1:22" ht="18.75" customHeight="1" x14ac:dyDescent="0.15">
      <c r="A40" s="56" t="s">
        <v>36</v>
      </c>
      <c r="B40" s="62">
        <v>29760</v>
      </c>
      <c r="C40" s="63">
        <v>850</v>
      </c>
      <c r="D40" s="64">
        <v>938</v>
      </c>
      <c r="E40" s="65">
        <v>258</v>
      </c>
      <c r="F40" s="6">
        <v>48486</v>
      </c>
      <c r="G40" s="9">
        <v>1050</v>
      </c>
      <c r="H40" s="10">
        <v>48486</v>
      </c>
      <c r="I40" s="11">
        <v>3125</v>
      </c>
      <c r="J40" s="25">
        <v>40497</v>
      </c>
      <c r="K40" s="7">
        <v>2366</v>
      </c>
      <c r="L40" s="7">
        <v>2449</v>
      </c>
      <c r="M40" s="7">
        <v>1</v>
      </c>
      <c r="N40" s="26">
        <v>23875</v>
      </c>
      <c r="O40" s="7">
        <v>1589</v>
      </c>
      <c r="P40" s="7">
        <v>1893</v>
      </c>
      <c r="Q40" s="8" t="s">
        <v>73</v>
      </c>
      <c r="S40"/>
      <c r="T40"/>
      <c r="U40"/>
      <c r="V40"/>
    </row>
    <row r="41" spans="1:22" ht="18.75" customHeight="1" x14ac:dyDescent="0.15">
      <c r="A41" s="56" t="s">
        <v>37</v>
      </c>
      <c r="B41" s="62">
        <v>47393</v>
      </c>
      <c r="C41" s="63">
        <v>1174</v>
      </c>
      <c r="D41" s="64">
        <v>1226</v>
      </c>
      <c r="E41" s="65">
        <v>614</v>
      </c>
      <c r="F41" s="6">
        <v>77162</v>
      </c>
      <c r="G41" s="9">
        <v>2052</v>
      </c>
      <c r="H41" s="10">
        <v>77162</v>
      </c>
      <c r="I41" s="11">
        <v>6939</v>
      </c>
      <c r="J41" s="25">
        <v>60885</v>
      </c>
      <c r="K41" s="7">
        <v>2885</v>
      </c>
      <c r="L41" s="7">
        <v>2719</v>
      </c>
      <c r="M41" s="7">
        <v>3</v>
      </c>
      <c r="N41" s="26">
        <v>38003</v>
      </c>
      <c r="O41" s="7">
        <v>2621</v>
      </c>
      <c r="P41" s="7">
        <v>2397</v>
      </c>
      <c r="Q41" s="8">
        <v>3</v>
      </c>
      <c r="S41"/>
      <c r="T41"/>
      <c r="U41"/>
      <c r="V41"/>
    </row>
    <row r="42" spans="1:22" ht="18.75" customHeight="1" x14ac:dyDescent="0.15">
      <c r="A42" s="56" t="s">
        <v>38</v>
      </c>
      <c r="B42" s="62">
        <v>44145</v>
      </c>
      <c r="C42" s="63">
        <v>1134</v>
      </c>
      <c r="D42" s="64">
        <v>984</v>
      </c>
      <c r="E42" s="65">
        <v>484</v>
      </c>
      <c r="F42" s="6">
        <v>73873</v>
      </c>
      <c r="G42" s="9">
        <v>1944</v>
      </c>
      <c r="H42" s="10">
        <v>73873</v>
      </c>
      <c r="I42" s="11">
        <v>6421</v>
      </c>
      <c r="J42" s="25">
        <v>56725</v>
      </c>
      <c r="K42" s="7">
        <v>2826</v>
      </c>
      <c r="L42" s="7">
        <v>2995</v>
      </c>
      <c r="M42" s="7">
        <v>350</v>
      </c>
      <c r="N42" s="26">
        <v>35833</v>
      </c>
      <c r="O42" s="7">
        <v>2679</v>
      </c>
      <c r="P42" s="7">
        <v>2920</v>
      </c>
      <c r="Q42" s="8">
        <v>366</v>
      </c>
      <c r="S42"/>
      <c r="T42"/>
      <c r="U42"/>
      <c r="V42"/>
    </row>
    <row r="43" spans="1:22" ht="18.75" customHeight="1" x14ac:dyDescent="0.15">
      <c r="A43" s="56" t="s">
        <v>39</v>
      </c>
      <c r="B43" s="62">
        <v>38816</v>
      </c>
      <c r="C43" s="63">
        <v>732</v>
      </c>
      <c r="D43" s="64">
        <v>941</v>
      </c>
      <c r="E43" s="65">
        <v>330</v>
      </c>
      <c r="F43" s="6">
        <v>62848</v>
      </c>
      <c r="G43" s="9">
        <v>588</v>
      </c>
      <c r="H43" s="10">
        <v>62848</v>
      </c>
      <c r="I43" s="11">
        <v>3635</v>
      </c>
      <c r="J43" s="25">
        <v>47284</v>
      </c>
      <c r="K43" s="7">
        <v>1515</v>
      </c>
      <c r="L43" s="7">
        <v>1553</v>
      </c>
      <c r="M43" s="7" t="s">
        <v>73</v>
      </c>
      <c r="N43" s="26">
        <v>31094</v>
      </c>
      <c r="O43" s="7">
        <v>1540</v>
      </c>
      <c r="P43" s="7">
        <v>1589</v>
      </c>
      <c r="Q43" s="8">
        <v>25</v>
      </c>
      <c r="S43"/>
      <c r="T43"/>
      <c r="U43"/>
      <c r="V43"/>
    </row>
    <row r="44" spans="1:22" ht="18.75" customHeight="1" x14ac:dyDescent="0.15">
      <c r="A44" s="56" t="s">
        <v>40</v>
      </c>
      <c r="B44" s="62">
        <v>29428</v>
      </c>
      <c r="C44" s="63">
        <v>711</v>
      </c>
      <c r="D44" s="64">
        <v>776</v>
      </c>
      <c r="E44" s="65">
        <v>324</v>
      </c>
      <c r="F44" s="6">
        <v>48345</v>
      </c>
      <c r="G44" s="9">
        <v>2296</v>
      </c>
      <c r="H44" s="10">
        <v>48345</v>
      </c>
      <c r="I44" s="11">
        <v>5182</v>
      </c>
      <c r="J44" s="25">
        <v>37295</v>
      </c>
      <c r="K44" s="7">
        <v>2237</v>
      </c>
      <c r="L44" s="7">
        <v>2325</v>
      </c>
      <c r="M44" s="7" t="s">
        <v>73</v>
      </c>
      <c r="N44" s="26">
        <v>24077</v>
      </c>
      <c r="O44" s="7">
        <v>1848</v>
      </c>
      <c r="P44" s="7">
        <v>2014</v>
      </c>
      <c r="Q44" s="8" t="s">
        <v>73</v>
      </c>
      <c r="S44"/>
      <c r="T44"/>
      <c r="U44"/>
      <c r="V44"/>
    </row>
    <row r="45" spans="1:22" ht="18.75" customHeight="1" x14ac:dyDescent="0.15">
      <c r="A45" s="56" t="s">
        <v>41</v>
      </c>
      <c r="B45" s="62">
        <v>20314</v>
      </c>
      <c r="C45" s="63">
        <v>397</v>
      </c>
      <c r="D45" s="64">
        <v>388</v>
      </c>
      <c r="E45" s="65">
        <v>169</v>
      </c>
      <c r="F45" s="6">
        <v>32261</v>
      </c>
      <c r="G45" s="9">
        <v>592</v>
      </c>
      <c r="H45" s="10">
        <v>32261</v>
      </c>
      <c r="I45" s="11">
        <v>2975</v>
      </c>
      <c r="J45" s="25">
        <v>25320</v>
      </c>
      <c r="K45" s="7">
        <v>1806</v>
      </c>
      <c r="L45" s="7">
        <v>1943</v>
      </c>
      <c r="M45" s="7">
        <v>5</v>
      </c>
      <c r="N45" s="26">
        <v>16053</v>
      </c>
      <c r="O45" s="7">
        <v>762</v>
      </c>
      <c r="P45" s="7">
        <v>711</v>
      </c>
      <c r="Q45" s="8">
        <v>6</v>
      </c>
      <c r="S45"/>
      <c r="T45"/>
      <c r="U45"/>
      <c r="V45"/>
    </row>
    <row r="46" spans="1:22" ht="18.75" customHeight="1" x14ac:dyDescent="0.15">
      <c r="A46" s="56" t="s">
        <v>42</v>
      </c>
      <c r="B46" s="62">
        <v>15738</v>
      </c>
      <c r="C46" s="63">
        <v>271</v>
      </c>
      <c r="D46" s="64">
        <v>315</v>
      </c>
      <c r="E46" s="65">
        <v>133</v>
      </c>
      <c r="F46" s="6">
        <v>24434</v>
      </c>
      <c r="G46" s="9">
        <v>321</v>
      </c>
      <c r="H46" s="10">
        <v>24434</v>
      </c>
      <c r="I46" s="11">
        <v>3328</v>
      </c>
      <c r="J46" s="25">
        <v>18727</v>
      </c>
      <c r="K46" s="7">
        <v>556</v>
      </c>
      <c r="L46" s="7">
        <v>686</v>
      </c>
      <c r="M46" s="7" t="s">
        <v>73</v>
      </c>
      <c r="N46" s="26">
        <v>11830</v>
      </c>
      <c r="O46" s="7">
        <v>553</v>
      </c>
      <c r="P46" s="7">
        <v>710</v>
      </c>
      <c r="Q46" s="8" t="s">
        <v>73</v>
      </c>
      <c r="S46"/>
      <c r="T46"/>
      <c r="U46"/>
      <c r="V46"/>
    </row>
    <row r="47" spans="1:22" ht="18.75" customHeight="1" x14ac:dyDescent="0.15">
      <c r="A47" s="56" t="s">
        <v>43</v>
      </c>
      <c r="B47" s="62">
        <v>19564</v>
      </c>
      <c r="C47" s="63">
        <v>449</v>
      </c>
      <c r="D47" s="64">
        <v>534</v>
      </c>
      <c r="E47" s="65">
        <v>265</v>
      </c>
      <c r="F47" s="6">
        <v>32885</v>
      </c>
      <c r="G47" s="9">
        <v>787</v>
      </c>
      <c r="H47" s="10">
        <v>32885</v>
      </c>
      <c r="I47" s="11">
        <v>2427</v>
      </c>
      <c r="J47" s="25">
        <v>27120</v>
      </c>
      <c r="K47" s="7">
        <v>754</v>
      </c>
      <c r="L47" s="7">
        <v>743</v>
      </c>
      <c r="M47" s="7">
        <v>1</v>
      </c>
      <c r="N47" s="26">
        <v>16204</v>
      </c>
      <c r="O47" s="7">
        <v>745</v>
      </c>
      <c r="P47" s="7">
        <v>647</v>
      </c>
      <c r="Q47" s="8">
        <v>2</v>
      </c>
      <c r="S47"/>
      <c r="T47"/>
      <c r="U47"/>
      <c r="V47"/>
    </row>
    <row r="48" spans="1:22" ht="18.75" customHeight="1" x14ac:dyDescent="0.15">
      <c r="A48" s="56" t="s">
        <v>44</v>
      </c>
      <c r="B48" s="62">
        <v>21642</v>
      </c>
      <c r="C48" s="63">
        <v>302</v>
      </c>
      <c r="D48" s="64">
        <v>297</v>
      </c>
      <c r="E48" s="65">
        <v>96</v>
      </c>
      <c r="F48" s="6">
        <v>35280</v>
      </c>
      <c r="G48" s="9">
        <v>645</v>
      </c>
      <c r="H48" s="10">
        <v>35280</v>
      </c>
      <c r="I48" s="11">
        <v>1003</v>
      </c>
      <c r="J48" s="25">
        <v>26233</v>
      </c>
      <c r="K48" s="7">
        <v>1113</v>
      </c>
      <c r="L48" s="7">
        <v>1269</v>
      </c>
      <c r="M48" s="7" t="s">
        <v>73</v>
      </c>
      <c r="N48" s="26">
        <v>17287</v>
      </c>
      <c r="O48" s="7">
        <v>1054</v>
      </c>
      <c r="P48" s="7">
        <v>1156</v>
      </c>
      <c r="Q48" s="8">
        <v>21</v>
      </c>
      <c r="S48"/>
      <c r="T48"/>
      <c r="U48"/>
      <c r="V48"/>
    </row>
    <row r="49" spans="1:22" ht="18.75" customHeight="1" x14ac:dyDescent="0.15">
      <c r="A49" s="56" t="s">
        <v>45</v>
      </c>
      <c r="B49" s="62">
        <v>18611</v>
      </c>
      <c r="C49" s="63">
        <v>406</v>
      </c>
      <c r="D49" s="64">
        <v>401</v>
      </c>
      <c r="E49" s="65">
        <v>180</v>
      </c>
      <c r="F49" s="6">
        <v>30435</v>
      </c>
      <c r="G49" s="9">
        <v>582</v>
      </c>
      <c r="H49" s="10">
        <v>30435</v>
      </c>
      <c r="I49" s="11">
        <v>832</v>
      </c>
      <c r="J49" s="25">
        <v>23103</v>
      </c>
      <c r="K49" s="7">
        <v>933</v>
      </c>
      <c r="L49" s="7">
        <v>872</v>
      </c>
      <c r="M49" s="7" t="s">
        <v>73</v>
      </c>
      <c r="N49" s="26">
        <v>15084</v>
      </c>
      <c r="O49" s="7">
        <v>1027</v>
      </c>
      <c r="P49" s="7">
        <v>1000</v>
      </c>
      <c r="Q49" s="8">
        <v>26</v>
      </c>
      <c r="S49"/>
      <c r="T49"/>
      <c r="U49"/>
      <c r="V49"/>
    </row>
    <row r="50" spans="1:22" ht="18.75" customHeight="1" x14ac:dyDescent="0.15">
      <c r="A50" s="56" t="s">
        <v>46</v>
      </c>
      <c r="B50" s="62">
        <v>29862</v>
      </c>
      <c r="C50" s="63">
        <v>401</v>
      </c>
      <c r="D50" s="64">
        <v>447</v>
      </c>
      <c r="E50" s="65">
        <v>203</v>
      </c>
      <c r="F50" s="6">
        <v>48034</v>
      </c>
      <c r="G50" s="9">
        <v>222</v>
      </c>
      <c r="H50" s="10">
        <v>48034</v>
      </c>
      <c r="I50" s="11">
        <v>4255</v>
      </c>
      <c r="J50" s="25">
        <v>36568</v>
      </c>
      <c r="K50" s="7">
        <v>1716</v>
      </c>
      <c r="L50" s="7">
        <v>1667</v>
      </c>
      <c r="M50" s="7" t="s">
        <v>73</v>
      </c>
      <c r="N50" s="26">
        <v>24539</v>
      </c>
      <c r="O50" s="7">
        <v>1921</v>
      </c>
      <c r="P50" s="7">
        <v>1762</v>
      </c>
      <c r="Q50" s="8">
        <v>5</v>
      </c>
      <c r="S50"/>
      <c r="T50"/>
      <c r="U50"/>
      <c r="V50"/>
    </row>
    <row r="51" spans="1:22" ht="18.75" customHeight="1" x14ac:dyDescent="0.15">
      <c r="A51" s="56" t="s">
        <v>47</v>
      </c>
      <c r="B51" s="62">
        <v>17383</v>
      </c>
      <c r="C51" s="63">
        <v>510</v>
      </c>
      <c r="D51" s="64">
        <v>589</v>
      </c>
      <c r="E51" s="65">
        <v>273</v>
      </c>
      <c r="F51" s="6">
        <v>29432</v>
      </c>
      <c r="G51" s="9">
        <v>771</v>
      </c>
      <c r="H51" s="10">
        <v>29432</v>
      </c>
      <c r="I51" s="11">
        <v>932</v>
      </c>
      <c r="J51" s="25">
        <v>21690</v>
      </c>
      <c r="K51" s="7">
        <v>702</v>
      </c>
      <c r="L51" s="7">
        <v>674</v>
      </c>
      <c r="M51" s="7" t="s">
        <v>73</v>
      </c>
      <c r="N51" s="26">
        <v>14185</v>
      </c>
      <c r="O51" s="7">
        <v>848</v>
      </c>
      <c r="P51" s="7">
        <v>876</v>
      </c>
      <c r="Q51" s="8" t="s">
        <v>73</v>
      </c>
      <c r="S51"/>
      <c r="T51"/>
      <c r="U51"/>
      <c r="V51"/>
    </row>
    <row r="52" spans="1:22" ht="18.75" customHeight="1" x14ac:dyDescent="0.15">
      <c r="A52" s="56" t="s">
        <v>48</v>
      </c>
      <c r="B52" s="62">
        <v>38358</v>
      </c>
      <c r="C52" s="63">
        <v>677</v>
      </c>
      <c r="D52" s="64">
        <v>894</v>
      </c>
      <c r="E52" s="65">
        <v>114</v>
      </c>
      <c r="F52" s="6">
        <v>62333</v>
      </c>
      <c r="G52" s="9">
        <v>437</v>
      </c>
      <c r="H52" s="10">
        <v>62333</v>
      </c>
      <c r="I52" s="11">
        <v>7081</v>
      </c>
      <c r="J52" s="25">
        <v>47391</v>
      </c>
      <c r="K52" s="7">
        <v>4260</v>
      </c>
      <c r="L52" s="7">
        <v>4346</v>
      </c>
      <c r="M52" s="7">
        <v>68</v>
      </c>
      <c r="N52" s="26">
        <v>31523</v>
      </c>
      <c r="O52" s="7">
        <v>2752</v>
      </c>
      <c r="P52" s="7">
        <v>2864</v>
      </c>
      <c r="Q52" s="8">
        <v>41</v>
      </c>
      <c r="S52"/>
      <c r="T52"/>
      <c r="U52"/>
      <c r="V52"/>
    </row>
    <row r="53" spans="1:22" ht="18.75" customHeight="1" x14ac:dyDescent="0.15">
      <c r="A53" s="56" t="s">
        <v>49</v>
      </c>
      <c r="B53" s="62">
        <v>21760</v>
      </c>
      <c r="C53" s="63">
        <v>192</v>
      </c>
      <c r="D53" s="64">
        <v>210</v>
      </c>
      <c r="E53" s="65">
        <v>84</v>
      </c>
      <c r="F53" s="6">
        <v>37721</v>
      </c>
      <c r="G53" s="12" t="s">
        <v>73</v>
      </c>
      <c r="H53" s="10">
        <v>37721</v>
      </c>
      <c r="I53" s="11">
        <v>3121</v>
      </c>
      <c r="J53" s="25">
        <v>28345</v>
      </c>
      <c r="K53" s="7">
        <v>784</v>
      </c>
      <c r="L53" s="7">
        <v>790</v>
      </c>
      <c r="M53" s="7">
        <v>4</v>
      </c>
      <c r="N53" s="26">
        <v>18258</v>
      </c>
      <c r="O53" s="7">
        <v>1184</v>
      </c>
      <c r="P53" s="7">
        <v>1158</v>
      </c>
      <c r="Q53" s="8">
        <v>58</v>
      </c>
      <c r="S53"/>
      <c r="T53"/>
      <c r="U53"/>
      <c r="V53"/>
    </row>
    <row r="54" spans="1:22" ht="18.75" customHeight="1" x14ac:dyDescent="0.15">
      <c r="A54" s="56" t="s">
        <v>50</v>
      </c>
      <c r="B54" s="62">
        <v>14213</v>
      </c>
      <c r="C54" s="63">
        <v>524</v>
      </c>
      <c r="D54" s="64">
        <v>593</v>
      </c>
      <c r="E54" s="65" t="s">
        <v>74</v>
      </c>
      <c r="F54" s="6">
        <v>23258</v>
      </c>
      <c r="G54" s="9">
        <v>740</v>
      </c>
      <c r="H54" s="10">
        <v>23258</v>
      </c>
      <c r="I54" s="11">
        <v>2783</v>
      </c>
      <c r="J54" s="25">
        <v>16811</v>
      </c>
      <c r="K54" s="7">
        <v>1085</v>
      </c>
      <c r="L54" s="7">
        <v>1085</v>
      </c>
      <c r="M54" s="7" t="s">
        <v>73</v>
      </c>
      <c r="N54" s="26">
        <v>11271</v>
      </c>
      <c r="O54" s="7">
        <v>1070</v>
      </c>
      <c r="P54" s="7">
        <v>901</v>
      </c>
      <c r="Q54" s="8" t="s">
        <v>73</v>
      </c>
      <c r="S54"/>
      <c r="T54"/>
      <c r="U54"/>
      <c r="V54"/>
    </row>
    <row r="55" spans="1:22" ht="18.75" customHeight="1" x14ac:dyDescent="0.15">
      <c r="A55" s="56" t="s">
        <v>51</v>
      </c>
      <c r="B55" s="62">
        <v>20526</v>
      </c>
      <c r="C55" s="63">
        <v>1924</v>
      </c>
      <c r="D55" s="64">
        <v>2079</v>
      </c>
      <c r="E55" s="65">
        <v>1339</v>
      </c>
      <c r="F55" s="6">
        <v>33064</v>
      </c>
      <c r="G55" s="9">
        <v>3226</v>
      </c>
      <c r="H55" s="10">
        <v>33064</v>
      </c>
      <c r="I55" s="11">
        <v>3969</v>
      </c>
      <c r="J55" s="25">
        <v>23781</v>
      </c>
      <c r="K55" s="7">
        <v>2383</v>
      </c>
      <c r="L55" s="7">
        <v>2264</v>
      </c>
      <c r="M55" s="7">
        <v>10</v>
      </c>
      <c r="N55" s="26">
        <v>16107</v>
      </c>
      <c r="O55" s="7">
        <v>2065</v>
      </c>
      <c r="P55" s="7">
        <v>2120</v>
      </c>
      <c r="Q55" s="8">
        <v>48</v>
      </c>
      <c r="S55"/>
      <c r="T55"/>
      <c r="U55"/>
      <c r="V55"/>
    </row>
    <row r="56" spans="1:22" ht="18.75" customHeight="1" x14ac:dyDescent="0.15">
      <c r="A56" s="56" t="s">
        <v>52</v>
      </c>
      <c r="B56" s="62">
        <v>52032</v>
      </c>
      <c r="C56" s="63">
        <v>643</v>
      </c>
      <c r="D56" s="64">
        <v>1007</v>
      </c>
      <c r="E56" s="65" t="s">
        <v>73</v>
      </c>
      <c r="F56" s="6">
        <v>84143</v>
      </c>
      <c r="G56" s="9">
        <v>2229</v>
      </c>
      <c r="H56" s="10">
        <v>84143</v>
      </c>
      <c r="I56" s="11">
        <v>8240</v>
      </c>
      <c r="J56" s="25">
        <v>65694</v>
      </c>
      <c r="K56" s="7">
        <v>4126</v>
      </c>
      <c r="L56" s="7">
        <v>4336</v>
      </c>
      <c r="M56" s="7" t="s">
        <v>73</v>
      </c>
      <c r="N56" s="26">
        <v>41892</v>
      </c>
      <c r="O56" s="7">
        <v>4189</v>
      </c>
      <c r="P56" s="7">
        <v>4180</v>
      </c>
      <c r="Q56" s="8" t="s">
        <v>73</v>
      </c>
      <c r="S56"/>
      <c r="T56"/>
      <c r="U56"/>
      <c r="V56"/>
    </row>
    <row r="57" spans="1:22" ht="18.75" customHeight="1" x14ac:dyDescent="0.15">
      <c r="A57" s="56" t="s">
        <v>53</v>
      </c>
      <c r="B57" s="62">
        <v>9047</v>
      </c>
      <c r="C57" s="63">
        <v>366</v>
      </c>
      <c r="D57" s="64">
        <v>617</v>
      </c>
      <c r="E57" s="65">
        <v>235</v>
      </c>
      <c r="F57" s="6">
        <v>14205</v>
      </c>
      <c r="G57" s="9">
        <v>728</v>
      </c>
      <c r="H57" s="10">
        <v>14205</v>
      </c>
      <c r="I57" s="11">
        <v>1722</v>
      </c>
      <c r="J57" s="25">
        <v>10038</v>
      </c>
      <c r="K57" s="7">
        <v>441</v>
      </c>
      <c r="L57" s="7">
        <v>692</v>
      </c>
      <c r="M57" s="7">
        <v>1</v>
      </c>
      <c r="N57" s="26">
        <v>6809</v>
      </c>
      <c r="O57" s="7">
        <v>488</v>
      </c>
      <c r="P57" s="7">
        <v>704</v>
      </c>
      <c r="Q57" s="8">
        <v>77</v>
      </c>
      <c r="S57"/>
      <c r="T57"/>
      <c r="U57"/>
      <c r="V57"/>
    </row>
    <row r="58" spans="1:22" ht="18.75" customHeight="1" x14ac:dyDescent="0.15">
      <c r="A58" s="56" t="s">
        <v>54</v>
      </c>
      <c r="B58" s="62">
        <v>3842</v>
      </c>
      <c r="C58" s="63">
        <v>257</v>
      </c>
      <c r="D58" s="64">
        <v>300</v>
      </c>
      <c r="E58" s="65">
        <v>183</v>
      </c>
      <c r="F58" s="6">
        <v>6145</v>
      </c>
      <c r="G58" s="9">
        <v>325</v>
      </c>
      <c r="H58" s="10">
        <v>6145</v>
      </c>
      <c r="I58" s="11">
        <v>818</v>
      </c>
      <c r="J58" s="25">
        <v>4414</v>
      </c>
      <c r="K58" s="7">
        <v>525</v>
      </c>
      <c r="L58" s="7">
        <v>403</v>
      </c>
      <c r="M58" s="7">
        <v>1</v>
      </c>
      <c r="N58" s="26">
        <v>3010</v>
      </c>
      <c r="O58" s="7">
        <v>441</v>
      </c>
      <c r="P58" s="7">
        <v>390</v>
      </c>
      <c r="Q58" s="8" t="s">
        <v>73</v>
      </c>
      <c r="S58"/>
      <c r="T58"/>
      <c r="U58"/>
      <c r="V58"/>
    </row>
    <row r="59" spans="1:22" ht="18.75" customHeight="1" x14ac:dyDescent="0.15">
      <c r="A59" s="56" t="s">
        <v>55</v>
      </c>
      <c r="B59" s="62">
        <v>712</v>
      </c>
      <c r="C59" s="63">
        <v>126</v>
      </c>
      <c r="D59" s="64">
        <v>144</v>
      </c>
      <c r="E59" s="65">
        <v>83</v>
      </c>
      <c r="F59" s="6">
        <v>892</v>
      </c>
      <c r="G59" s="9">
        <v>160</v>
      </c>
      <c r="H59" s="10">
        <v>892</v>
      </c>
      <c r="I59" s="11">
        <v>174</v>
      </c>
      <c r="J59" s="25">
        <v>499</v>
      </c>
      <c r="K59" s="7">
        <v>113</v>
      </c>
      <c r="L59" s="7">
        <v>118</v>
      </c>
      <c r="M59" s="7">
        <v>76</v>
      </c>
      <c r="N59" s="26">
        <v>378</v>
      </c>
      <c r="O59" s="7">
        <v>89</v>
      </c>
      <c r="P59" s="7">
        <v>108</v>
      </c>
      <c r="Q59" s="8">
        <v>70</v>
      </c>
      <c r="S59"/>
      <c r="T59"/>
      <c r="U59"/>
      <c r="V59"/>
    </row>
    <row r="60" spans="1:22" ht="18.75" customHeight="1" x14ac:dyDescent="0.15">
      <c r="A60" s="56" t="s">
        <v>56</v>
      </c>
      <c r="B60" s="62">
        <v>1572</v>
      </c>
      <c r="C60" s="63">
        <v>111</v>
      </c>
      <c r="D60" s="64">
        <v>127</v>
      </c>
      <c r="E60" s="65" t="s">
        <v>73</v>
      </c>
      <c r="F60" s="6">
        <v>2079</v>
      </c>
      <c r="G60" s="9">
        <v>149</v>
      </c>
      <c r="H60" s="10">
        <v>2079</v>
      </c>
      <c r="I60" s="11">
        <v>303</v>
      </c>
      <c r="J60" s="25">
        <v>1207</v>
      </c>
      <c r="K60" s="7">
        <v>46</v>
      </c>
      <c r="L60" s="7">
        <v>38</v>
      </c>
      <c r="M60" s="7" t="s">
        <v>73</v>
      </c>
      <c r="N60" s="26">
        <v>925</v>
      </c>
      <c r="O60" s="7">
        <v>95</v>
      </c>
      <c r="P60" s="7">
        <v>75</v>
      </c>
      <c r="Q60" s="8" t="s">
        <v>73</v>
      </c>
      <c r="S60"/>
      <c r="T60"/>
      <c r="U60"/>
      <c r="V60"/>
    </row>
    <row r="61" spans="1:22" ht="18.75" customHeight="1" x14ac:dyDescent="0.15">
      <c r="A61" s="55" t="s">
        <v>72</v>
      </c>
      <c r="B61" s="72">
        <f>SUM(B62:B70)</f>
        <v>7384</v>
      </c>
      <c r="C61" s="42">
        <f t="shared" ref="C61:E61" si="6">SUM(C62:C70)</f>
        <v>709</v>
      </c>
      <c r="D61" s="73">
        <f t="shared" si="6"/>
        <v>831</v>
      </c>
      <c r="E61" s="40">
        <f t="shared" si="6"/>
        <v>369</v>
      </c>
      <c r="F61" s="23">
        <f t="shared" ref="F61:M61" si="7">SUM(F62:F70)</f>
        <v>10681</v>
      </c>
      <c r="G61" s="70">
        <f t="shared" si="7"/>
        <v>1903</v>
      </c>
      <c r="H61" s="75">
        <f t="shared" si="7"/>
        <v>10682</v>
      </c>
      <c r="I61" s="79">
        <f t="shared" si="7"/>
        <v>1354</v>
      </c>
      <c r="J61" s="75">
        <f t="shared" si="7"/>
        <v>6712</v>
      </c>
      <c r="K61" s="41">
        <f t="shared" si="7"/>
        <v>1399</v>
      </c>
      <c r="L61" s="41">
        <f t="shared" si="7"/>
        <v>1180</v>
      </c>
      <c r="M61" s="40">
        <f t="shared" si="7"/>
        <v>524</v>
      </c>
      <c r="N61" s="75">
        <f>SUM(N62:N70)</f>
        <v>4792</v>
      </c>
      <c r="O61" s="41">
        <f t="shared" ref="O61:Q61" si="8">SUM(O62:O70)</f>
        <v>829</v>
      </c>
      <c r="P61" s="42">
        <f t="shared" si="8"/>
        <v>638</v>
      </c>
      <c r="Q61" s="40">
        <f t="shared" si="8"/>
        <v>117</v>
      </c>
    </row>
    <row r="62" spans="1:22" ht="18.75" customHeight="1" x14ac:dyDescent="0.15">
      <c r="A62" s="56" t="s">
        <v>57</v>
      </c>
      <c r="B62" s="71">
        <v>2271</v>
      </c>
      <c r="C62" s="63">
        <v>160</v>
      </c>
      <c r="D62" s="64">
        <v>283</v>
      </c>
      <c r="E62" s="65">
        <v>95</v>
      </c>
      <c r="F62" s="6">
        <v>3227</v>
      </c>
      <c r="G62" s="9">
        <v>366</v>
      </c>
      <c r="H62" s="10">
        <v>3227</v>
      </c>
      <c r="I62" s="11">
        <v>423</v>
      </c>
      <c r="J62" s="25">
        <v>1944</v>
      </c>
      <c r="K62" s="7">
        <v>171</v>
      </c>
      <c r="L62" s="7">
        <v>227</v>
      </c>
      <c r="M62" s="7">
        <v>75</v>
      </c>
      <c r="N62" s="26">
        <v>1457</v>
      </c>
      <c r="O62" s="7">
        <v>150</v>
      </c>
      <c r="P62" s="7">
        <v>168</v>
      </c>
      <c r="Q62" s="8">
        <v>42</v>
      </c>
      <c r="S62"/>
      <c r="T62"/>
      <c r="U62"/>
      <c r="V62"/>
    </row>
    <row r="63" spans="1:22" ht="18.75" customHeight="1" x14ac:dyDescent="0.15">
      <c r="A63" s="56" t="s">
        <v>58</v>
      </c>
      <c r="B63" s="62">
        <v>87</v>
      </c>
      <c r="C63" s="63">
        <v>26</v>
      </c>
      <c r="D63" s="64">
        <v>15</v>
      </c>
      <c r="E63" s="65" t="s">
        <v>74</v>
      </c>
      <c r="F63" s="6">
        <v>126</v>
      </c>
      <c r="G63" s="9">
        <v>34</v>
      </c>
      <c r="H63" s="10">
        <v>127</v>
      </c>
      <c r="I63" s="11">
        <v>40</v>
      </c>
      <c r="J63" s="25">
        <v>82</v>
      </c>
      <c r="K63" s="7">
        <v>41</v>
      </c>
      <c r="L63" s="7">
        <v>42</v>
      </c>
      <c r="M63" s="7" t="s">
        <v>74</v>
      </c>
      <c r="N63" s="26">
        <v>51</v>
      </c>
      <c r="O63" s="7" t="s">
        <v>73</v>
      </c>
      <c r="P63" s="7" t="s">
        <v>73</v>
      </c>
      <c r="Q63" s="8" t="s">
        <v>73</v>
      </c>
      <c r="S63"/>
      <c r="T63"/>
      <c r="U63"/>
      <c r="V63"/>
    </row>
    <row r="64" spans="1:22" ht="18.75" customHeight="1" x14ac:dyDescent="0.15">
      <c r="A64" s="56" t="s">
        <v>59</v>
      </c>
      <c r="B64" s="62">
        <v>772</v>
      </c>
      <c r="C64" s="63">
        <v>56</v>
      </c>
      <c r="D64" s="64">
        <v>52</v>
      </c>
      <c r="E64" s="65" t="s">
        <v>73</v>
      </c>
      <c r="F64" s="6">
        <v>1082</v>
      </c>
      <c r="G64" s="9">
        <v>224</v>
      </c>
      <c r="H64" s="10">
        <v>1082</v>
      </c>
      <c r="I64" s="11">
        <v>51</v>
      </c>
      <c r="J64" s="25">
        <v>707</v>
      </c>
      <c r="K64" s="7">
        <v>274</v>
      </c>
      <c r="L64" s="7" t="s">
        <v>73</v>
      </c>
      <c r="M64" s="7" t="s">
        <v>73</v>
      </c>
      <c r="N64" s="26">
        <v>520</v>
      </c>
      <c r="O64" s="7">
        <v>239</v>
      </c>
      <c r="P64" s="7" t="s">
        <v>73</v>
      </c>
      <c r="Q64" s="8" t="s">
        <v>73</v>
      </c>
      <c r="S64"/>
      <c r="T64"/>
      <c r="U64"/>
      <c r="V64"/>
    </row>
    <row r="65" spans="1:22" ht="18.75" customHeight="1" x14ac:dyDescent="0.15">
      <c r="A65" s="56" t="s">
        <v>60</v>
      </c>
      <c r="B65" s="62">
        <v>573</v>
      </c>
      <c r="C65" s="63">
        <v>103</v>
      </c>
      <c r="D65" s="64">
        <v>89</v>
      </c>
      <c r="E65" s="53">
        <v>64</v>
      </c>
      <c r="F65" s="6">
        <v>801</v>
      </c>
      <c r="G65" s="12">
        <v>77</v>
      </c>
      <c r="H65" s="10">
        <v>801</v>
      </c>
      <c r="I65" s="11">
        <v>92</v>
      </c>
      <c r="J65" s="25">
        <v>521</v>
      </c>
      <c r="K65" s="7">
        <v>205</v>
      </c>
      <c r="L65" s="7">
        <v>214</v>
      </c>
      <c r="M65" s="7">
        <v>146</v>
      </c>
      <c r="N65" s="26">
        <v>374</v>
      </c>
      <c r="O65" s="7">
        <v>160</v>
      </c>
      <c r="P65" s="7">
        <v>182</v>
      </c>
      <c r="Q65" s="8">
        <v>75</v>
      </c>
      <c r="S65"/>
      <c r="T65"/>
      <c r="U65"/>
      <c r="V65"/>
    </row>
    <row r="66" spans="1:22" ht="18.75" customHeight="1" x14ac:dyDescent="0.15">
      <c r="A66" s="56" t="s">
        <v>61</v>
      </c>
      <c r="B66" s="62">
        <v>724</v>
      </c>
      <c r="C66" s="63">
        <v>38</v>
      </c>
      <c r="D66" s="64">
        <v>43</v>
      </c>
      <c r="E66" s="65" t="s">
        <v>73</v>
      </c>
      <c r="F66" s="6">
        <v>998</v>
      </c>
      <c r="G66" s="9">
        <v>164</v>
      </c>
      <c r="H66" s="10">
        <v>998</v>
      </c>
      <c r="I66" s="11">
        <v>206</v>
      </c>
      <c r="J66" s="25">
        <v>578</v>
      </c>
      <c r="K66" s="7">
        <v>93</v>
      </c>
      <c r="L66" s="7">
        <v>82</v>
      </c>
      <c r="M66" s="7" t="s">
        <v>73</v>
      </c>
      <c r="N66" s="26">
        <v>390</v>
      </c>
      <c r="O66" s="7">
        <v>67</v>
      </c>
      <c r="P66" s="7">
        <v>67</v>
      </c>
      <c r="Q66" s="8" t="s">
        <v>73</v>
      </c>
      <c r="S66"/>
      <c r="T66"/>
      <c r="U66"/>
      <c r="V66"/>
    </row>
    <row r="67" spans="1:22" ht="18.75" customHeight="1" x14ac:dyDescent="0.15">
      <c r="A67" s="56" t="s">
        <v>62</v>
      </c>
      <c r="B67" s="62">
        <v>61</v>
      </c>
      <c r="C67" s="63">
        <v>14</v>
      </c>
      <c r="D67" s="64">
        <v>22</v>
      </c>
      <c r="E67" s="65">
        <v>9</v>
      </c>
      <c r="F67" s="6">
        <v>103</v>
      </c>
      <c r="G67" s="9">
        <v>57</v>
      </c>
      <c r="H67" s="10">
        <v>103</v>
      </c>
      <c r="I67" s="11">
        <v>40</v>
      </c>
      <c r="J67" s="25">
        <v>100</v>
      </c>
      <c r="K67" s="7">
        <v>49</v>
      </c>
      <c r="L67" s="7">
        <v>51</v>
      </c>
      <c r="M67" s="7">
        <v>35</v>
      </c>
      <c r="N67" s="26">
        <v>44</v>
      </c>
      <c r="O67" s="7" t="s">
        <v>73</v>
      </c>
      <c r="P67" s="7" t="s">
        <v>73</v>
      </c>
      <c r="Q67" s="8" t="s">
        <v>73</v>
      </c>
      <c r="S67"/>
      <c r="T67"/>
      <c r="U67"/>
      <c r="V67"/>
    </row>
    <row r="68" spans="1:22" ht="18.75" customHeight="1" x14ac:dyDescent="0.15">
      <c r="A68" s="56" t="s">
        <v>63</v>
      </c>
      <c r="B68" s="62">
        <v>2196</v>
      </c>
      <c r="C68" s="63">
        <v>178</v>
      </c>
      <c r="D68" s="64">
        <v>189</v>
      </c>
      <c r="E68" s="65">
        <v>102</v>
      </c>
      <c r="F68" s="6">
        <v>3116</v>
      </c>
      <c r="G68" s="9">
        <v>446</v>
      </c>
      <c r="H68" s="10">
        <v>3116</v>
      </c>
      <c r="I68" s="11">
        <v>279</v>
      </c>
      <c r="J68" s="25">
        <v>1934</v>
      </c>
      <c r="K68" s="7">
        <v>205</v>
      </c>
      <c r="L68" s="7">
        <v>221</v>
      </c>
      <c r="M68" s="7" t="s">
        <v>73</v>
      </c>
      <c r="N68" s="26">
        <v>1435</v>
      </c>
      <c r="O68" s="7">
        <v>183</v>
      </c>
      <c r="P68" s="7">
        <v>196</v>
      </c>
      <c r="Q68" s="8" t="s">
        <v>73</v>
      </c>
      <c r="S68"/>
      <c r="T68"/>
      <c r="U68"/>
      <c r="V68"/>
    </row>
    <row r="69" spans="1:22" ht="18.75" customHeight="1" x14ac:dyDescent="0.15">
      <c r="A69" s="56" t="s">
        <v>64</v>
      </c>
      <c r="B69" s="62">
        <v>62</v>
      </c>
      <c r="C69" s="63">
        <v>12</v>
      </c>
      <c r="D69" s="64">
        <v>22</v>
      </c>
      <c r="E69" s="65">
        <v>9</v>
      </c>
      <c r="F69" s="6">
        <v>85</v>
      </c>
      <c r="G69" s="9">
        <v>20</v>
      </c>
      <c r="H69" s="10">
        <v>85</v>
      </c>
      <c r="I69" s="11">
        <v>17</v>
      </c>
      <c r="J69" s="25">
        <v>52</v>
      </c>
      <c r="K69" s="7">
        <v>12</v>
      </c>
      <c r="L69" s="7">
        <v>16</v>
      </c>
      <c r="M69" s="7">
        <v>9</v>
      </c>
      <c r="N69" s="26">
        <v>33</v>
      </c>
      <c r="O69" s="7" t="s">
        <v>73</v>
      </c>
      <c r="P69" s="7" t="s">
        <v>73</v>
      </c>
      <c r="Q69" s="8" t="s">
        <v>73</v>
      </c>
      <c r="S69"/>
      <c r="T69"/>
      <c r="U69"/>
      <c r="V69"/>
    </row>
    <row r="70" spans="1:22" ht="18.75" customHeight="1" x14ac:dyDescent="0.15">
      <c r="A70" s="57" t="s">
        <v>65</v>
      </c>
      <c r="B70" s="66">
        <v>638</v>
      </c>
      <c r="C70" s="67">
        <v>122</v>
      </c>
      <c r="D70" s="68">
        <v>116</v>
      </c>
      <c r="E70" s="69">
        <v>90</v>
      </c>
      <c r="F70" s="14">
        <v>1143</v>
      </c>
      <c r="G70" s="15">
        <v>515</v>
      </c>
      <c r="H70" s="16">
        <v>1143</v>
      </c>
      <c r="I70" s="17">
        <v>206</v>
      </c>
      <c r="J70" s="27">
        <v>794</v>
      </c>
      <c r="K70" s="13">
        <v>349</v>
      </c>
      <c r="L70" s="13">
        <v>327</v>
      </c>
      <c r="M70" s="13">
        <v>259</v>
      </c>
      <c r="N70" s="28">
        <v>488</v>
      </c>
      <c r="O70" s="13">
        <v>30</v>
      </c>
      <c r="P70" s="13">
        <v>25</v>
      </c>
      <c r="Q70" s="18" t="s">
        <v>74</v>
      </c>
      <c r="S70"/>
      <c r="T70"/>
      <c r="U70"/>
      <c r="V70"/>
    </row>
    <row r="71" spans="1:22" ht="18.75" customHeight="1" x14ac:dyDescent="0.15">
      <c r="A71" s="4" t="s">
        <v>77</v>
      </c>
      <c r="B71" s="58"/>
      <c r="C71" s="58"/>
      <c r="D71" s="3"/>
      <c r="E71" s="3"/>
      <c r="F71" s="2"/>
      <c r="G71" s="2"/>
      <c r="H71" s="3"/>
      <c r="S71"/>
      <c r="T71"/>
      <c r="U71"/>
      <c r="V71"/>
    </row>
    <row r="72" spans="1:22" ht="18.75" customHeight="1" x14ac:dyDescent="0.15">
      <c r="D72" s="4"/>
      <c r="E72" s="4"/>
      <c r="F72" s="4"/>
      <c r="G72" s="4"/>
      <c r="H72" s="4"/>
      <c r="S72"/>
      <c r="T72"/>
      <c r="U72"/>
      <c r="V72"/>
    </row>
  </sheetData>
  <mergeCells count="7">
    <mergeCell ref="A1:Q1"/>
    <mergeCell ref="A2:A3"/>
    <mergeCell ref="B2:E2"/>
    <mergeCell ref="F2:G2"/>
    <mergeCell ref="H2:I2"/>
    <mergeCell ref="J2:M2"/>
    <mergeCell ref="N2:Q2"/>
  </mergeCells>
  <phoneticPr fontId="2"/>
  <pageMargins left="0.98425196850393704" right="0.39370078740157483" top="0.59055118110236227" bottom="0.39370078740157483" header="0.39370078740157483" footer="0.19685039370078741"/>
  <pageSetup paperSize="9" scale="4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平成30年度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2020-07-27T06:56:08Z</cp:lastPrinted>
  <dcterms:created xsi:type="dcterms:W3CDTF">2009-02-05T02:35:17Z</dcterms:created>
  <dcterms:modified xsi:type="dcterms:W3CDTF">2020-08-03T06:58:31Z</dcterms:modified>
</cp:coreProperties>
</file>