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filterPrivacy="1"/>
  <xr:revisionPtr revIDLastSave="0" documentId="13_ncr:1_{B9F974E0-8EE3-4637-ADF3-67802620B6BC}" xr6:coauthVersionLast="47" xr6:coauthVersionMax="47" xr10:uidLastSave="{00000000-0000-0000-0000-000000000000}"/>
  <bookViews>
    <workbookView xWindow="-28920" yWindow="-120" windowWidth="29040" windowHeight="15720" xr2:uid="{00000000-000D-0000-FFFF-FFFF00000000}"/>
  </bookViews>
  <sheets>
    <sheet name="子宮頸がん" sheetId="1" r:id="rId1"/>
  </sheets>
  <definedNames>
    <definedName name="_xlnm.Print_Area" localSheetId="0">子宮頸がん!$A$2:$G$37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6" i="1" l="1"/>
  <c r="E36" i="1" l="1"/>
  <c r="E37" i="1" l="1"/>
</calcChain>
</file>

<file path=xl/sharedStrings.xml><?xml version="1.0" encoding="utf-8"?>
<sst xmlns="http://schemas.openxmlformats.org/spreadsheetml/2006/main" count="133" uniqueCount="105">
  <si>
    <t>1-(1)</t>
    <phoneticPr fontId="2"/>
  </si>
  <si>
    <t>問</t>
    <rPh sb="0" eb="1">
      <t>トイ</t>
    </rPh>
    <phoneticPr fontId="2"/>
  </si>
  <si>
    <t>設問内容</t>
    <rPh sb="0" eb="2">
      <t>セツモン</t>
    </rPh>
    <rPh sb="2" eb="4">
      <t>ナイヨウ</t>
    </rPh>
    <phoneticPr fontId="2"/>
  </si>
  <si>
    <t>解説</t>
    <rPh sb="0" eb="2">
      <t>カイセツ</t>
    </rPh>
    <phoneticPr fontId="2"/>
  </si>
  <si>
    <t>2-(1)</t>
    <phoneticPr fontId="2"/>
  </si>
  <si>
    <t>2-(2)</t>
    <phoneticPr fontId="2"/>
  </si>
  <si>
    <t>3-(1)</t>
    <phoneticPr fontId="2"/>
  </si>
  <si>
    <t>3-(2)</t>
    <phoneticPr fontId="2"/>
  </si>
  <si>
    <t>3-(3)</t>
  </si>
  <si>
    <t>4-(1)</t>
    <phoneticPr fontId="2"/>
  </si>
  <si>
    <t>4-(2)</t>
    <phoneticPr fontId="2"/>
  </si>
  <si>
    <t>4-(3)</t>
  </si>
  <si>
    <t>4-(4)</t>
  </si>
  <si>
    <t>4-(5)</t>
  </si>
  <si>
    <t>貴検診機関の実施率</t>
    <rPh sb="0" eb="1">
      <t>キ</t>
    </rPh>
    <rPh sb="1" eb="3">
      <t>ケンシン</t>
    </rPh>
    <rPh sb="3" eb="5">
      <t>キカン</t>
    </rPh>
    <rPh sb="6" eb="8">
      <t>ジッシ</t>
    </rPh>
    <rPh sb="8" eb="9">
      <t>リツ</t>
    </rPh>
    <phoneticPr fontId="2"/>
  </si>
  <si>
    <t>実施数</t>
    <rPh sb="0" eb="2">
      <t>ジッシ</t>
    </rPh>
    <rPh sb="2" eb="3">
      <t>スウ</t>
    </rPh>
    <phoneticPr fontId="2"/>
  </si>
  <si>
    <t>大項目</t>
    <rPh sb="0" eb="3">
      <t>ダイコウモク</t>
    </rPh>
    <phoneticPr fontId="2"/>
  </si>
  <si>
    <t>質問数</t>
    <rPh sb="0" eb="2">
      <t>シツモン</t>
    </rPh>
    <rPh sb="2" eb="3">
      <t>スウ</t>
    </rPh>
    <phoneticPr fontId="2"/>
  </si>
  <si>
    <t>全ての検診機関</t>
    <rPh sb="0" eb="1">
      <t>スベ</t>
    </rPh>
    <rPh sb="3" eb="5">
      <t>ケンシン</t>
    </rPh>
    <rPh sb="5" eb="7">
      <t>キカン</t>
    </rPh>
    <phoneticPr fontId="2"/>
  </si>
  <si>
    <t>検診実施機関名：＿＿＿＿＿＿＿＿＿＿＿＿＿＿＿＿＿＿＿＿＿＿＿＿＿</t>
    <rPh sb="0" eb="2">
      <t>ケンシン</t>
    </rPh>
    <rPh sb="2" eb="4">
      <t>ジッシ</t>
    </rPh>
    <rPh sb="4" eb="6">
      <t>キカン</t>
    </rPh>
    <rPh sb="6" eb="7">
      <t>メイ</t>
    </rPh>
    <phoneticPr fontId="2"/>
  </si>
  <si>
    <t>電話番号：＿＿＿＿＿＿＿＿＿＿＿＿＿＿＿＿＿＿＿＿＿＿＿＿＿</t>
    <rPh sb="0" eb="2">
      <t>デンワ</t>
    </rPh>
    <rPh sb="2" eb="4">
      <t>バンゴウ</t>
    </rPh>
    <phoneticPr fontId="2"/>
  </si>
  <si>
    <t>回答者氏名　　：＿＿＿＿＿＿＿＿＿＿＿＿＿＿＿＿＿＿＿＿＿＿＿＿＿</t>
    <rPh sb="0" eb="2">
      <t>カイトウ</t>
    </rPh>
    <rPh sb="2" eb="3">
      <t>シャ</t>
    </rPh>
    <rPh sb="3" eb="5">
      <t>シメイ</t>
    </rPh>
    <phoneticPr fontId="2"/>
  </si>
  <si>
    <t>4. システムとしての精度管理</t>
    <phoneticPr fontId="2"/>
  </si>
  <si>
    <t>2-(3)</t>
    <phoneticPr fontId="2"/>
  </si>
  <si>
    <t>2-(4)</t>
  </si>
  <si>
    <t>2-(5)</t>
  </si>
  <si>
    <t>2-(6)</t>
  </si>
  <si>
    <t>2-(7)</t>
  </si>
  <si>
    <t>2-(8)</t>
  </si>
  <si>
    <t>2-(9)</t>
  </si>
  <si>
    <t>2-(10)</t>
  </si>
  <si>
    <t>2-(11)</t>
  </si>
  <si>
    <t>2. 検診機関での精度管理</t>
    <phoneticPr fontId="2"/>
  </si>
  <si>
    <t>4-(6)</t>
    <phoneticPr fontId="2"/>
  </si>
  <si>
    <t>自治体（医師会）
からの連絡事項</t>
    <rPh sb="0" eb="3">
      <t>ジチタイ</t>
    </rPh>
    <rPh sb="4" eb="7">
      <t>イシカイ</t>
    </rPh>
    <rPh sb="12" eb="14">
      <t>レンラク</t>
    </rPh>
    <rPh sb="14" eb="16">
      <t>ジコウ</t>
    </rPh>
    <phoneticPr fontId="2"/>
  </si>
  <si>
    <t>実施している場合は「〇」未実施の場合は「×」</t>
    <rPh sb="0" eb="2">
      <t>ジッシ</t>
    </rPh>
    <rPh sb="6" eb="8">
      <t>バアイ</t>
    </rPh>
    <rPh sb="12" eb="15">
      <t>ミジッシ</t>
    </rPh>
    <rPh sb="16" eb="18">
      <t>バアイ</t>
    </rPh>
    <phoneticPr fontId="2"/>
  </si>
  <si>
    <t>・仕様書とは委託元市区町村との契約時に提出する書類のことです。
（仕様書以外でも何らかの形で委託元市区町村に報告していれば可）</t>
    <rPh sb="61" eb="62">
      <t>カ</t>
    </rPh>
    <phoneticPr fontId="2"/>
  </si>
  <si>
    <t>細胞診の方法（従来法/液状検体法、採取器具）を仕様書に明記していますか。</t>
    <phoneticPr fontId="2"/>
  </si>
  <si>
    <t>検体が不適正との判定を受けた場合は、当該検診機関で再度検体採取を行っていますか。</t>
    <phoneticPr fontId="2"/>
  </si>
  <si>
    <t>検体が不適正との判定を受けた場合は、当該検診機関でその原因等を検討し、対策を講じていますか。</t>
    <phoneticPr fontId="2"/>
  </si>
  <si>
    <t>検診結果は少なくとも5年間は保存していますか。</t>
    <phoneticPr fontId="2"/>
  </si>
  <si>
    <t>問診記録は少なくとも5年間は保存していますか。</t>
    <phoneticPr fontId="2"/>
  </si>
  <si>
    <t>視診は腟鏡を挿入し、子宮頸部の状況を観察していますか。</t>
    <phoneticPr fontId="2"/>
  </si>
  <si>
    <t>標本は少なくとも5年間は保存していますか。</t>
    <phoneticPr fontId="2"/>
  </si>
  <si>
    <t>受診者への結果の通知・説明、またはそのための市区町村への結果報告は、遅くとも検診受診後4週間以内になされていますか。</t>
    <phoneticPr fontId="2"/>
  </si>
  <si>
    <t>・検診開始後5年以上経過していない場合でも、今後5年間保存する体制があれば「〇」と回答できます。</t>
    <phoneticPr fontId="2"/>
  </si>
  <si>
    <t>・問診の上、症状がある者には受診を勧めていれば「〇」と回答できます。
・国指針（がん予防重点健康教育及びがん検診実施のための指針）においては、問診の結果、最近６月以内に、不正性器出血（一過性の少量の出血、閉経後出血等）、月経異常（過多月経、不規則月経等）及び褐色帯下のいずれかの症状を有していたことが判明した者に対しては、子宮体がんの有症状者である疑いがあることから、第一選択として、十分な安全管理の下で多様な検査を実施できる医療機関への受診を勧奨することとされています。</t>
    <rPh sb="1" eb="3">
      <t>モンシン</t>
    </rPh>
    <rPh sb="4" eb="5">
      <t>ウエ</t>
    </rPh>
    <rPh sb="6" eb="8">
      <t>ショウジョウ</t>
    </rPh>
    <rPh sb="11" eb="12">
      <t>モノ</t>
    </rPh>
    <rPh sb="14" eb="16">
      <t>ジュシン</t>
    </rPh>
    <rPh sb="17" eb="18">
      <t>スス</t>
    </rPh>
    <phoneticPr fontId="2"/>
  </si>
  <si>
    <t>診断・判定の精度向上のための症例検討会や委員会（自施設以外の子宮頸がん専門家あるいは細胞診専門医を交えた会）等を設置していますか。もしくは、市区町村や医師会等が設置した症例検討会や委員会等に参加していますか。</t>
    <phoneticPr fontId="2"/>
  </si>
  <si>
    <t>・「がん検診の結果及びそれに関わる情報」とは、地域保健・健康増進事業報告に必要な情報（検診方法・受診者数・要精検者数・偶発症の発生の有無）を指します。</t>
    <phoneticPr fontId="2"/>
  </si>
  <si>
    <t>細胞診判定施設は、公益社団法人日本臨床細胞学会の施設認定を受けていますか。もしくは、公益社団法人日本臨床細胞学会の認定を受けた細胞診専門医と細胞検査士が連携して検査を行っていますか。</t>
    <phoneticPr fontId="2"/>
  </si>
  <si>
    <t>①自治体からのフィードバックや検診機関独自で、自施設のプロセス指標値を把握し、何らかの方法で改善策を検討できた場合
②本チェックリストに回答し、何らかの方法で課題を把握、改善策を検討できた場合
上記①と②を実施できた場合のみ「〇」と回答できます。</t>
    <rPh sb="1" eb="4">
      <t>ジチタイ</t>
    </rPh>
    <rPh sb="15" eb="17">
      <t>ケンシン</t>
    </rPh>
    <rPh sb="17" eb="19">
      <t>キカン</t>
    </rPh>
    <rPh sb="19" eb="21">
      <t>ドクジ</t>
    </rPh>
    <rPh sb="23" eb="24">
      <t>ジ</t>
    </rPh>
    <rPh sb="24" eb="26">
      <t>シセツ</t>
    </rPh>
    <rPh sb="31" eb="33">
      <t>シヒョウ</t>
    </rPh>
    <rPh sb="33" eb="34">
      <t>チ</t>
    </rPh>
    <rPh sb="35" eb="37">
      <t>ハアク</t>
    </rPh>
    <rPh sb="39" eb="40">
      <t>ナン</t>
    </rPh>
    <rPh sb="43" eb="45">
      <t>ホウホウ</t>
    </rPh>
    <rPh sb="46" eb="48">
      <t>カイゼン</t>
    </rPh>
    <rPh sb="48" eb="49">
      <t>サク</t>
    </rPh>
    <rPh sb="50" eb="52">
      <t>ケントウ</t>
    </rPh>
    <rPh sb="55" eb="57">
      <t>バアイ</t>
    </rPh>
    <rPh sb="59" eb="60">
      <t>ホン</t>
    </rPh>
    <rPh sb="68" eb="70">
      <t>カイトウ</t>
    </rPh>
    <rPh sb="72" eb="73">
      <t>ナン</t>
    </rPh>
    <rPh sb="76" eb="78">
      <t>ホウホウ</t>
    </rPh>
    <rPh sb="79" eb="81">
      <t>カダイ</t>
    </rPh>
    <rPh sb="82" eb="84">
      <t>ハアク</t>
    </rPh>
    <rPh sb="85" eb="88">
      <t>カイゼンサク</t>
    </rPh>
    <rPh sb="89" eb="91">
      <t>ケントウ</t>
    </rPh>
    <rPh sb="94" eb="96">
      <t>バアイ</t>
    </rPh>
    <rPh sb="97" eb="99">
      <t>ジョウキ</t>
    </rPh>
    <rPh sb="103" eb="105">
      <t>ジッシ</t>
    </rPh>
    <rPh sb="108" eb="110">
      <t>バアイ</t>
    </rPh>
    <phoneticPr fontId="2"/>
  </si>
  <si>
    <t>細胞診陰性と判断された検体は、その10％以上について再スクリーニングを行い、再スクリーニング施行率を報告していますか。</t>
    <phoneticPr fontId="2"/>
  </si>
  <si>
    <t>・細胞診の業務を委託していない場合も「〇」と回答できます。
・仕様書以外の書類でも「〇」と回答できます。</t>
    <rPh sb="1" eb="3">
      <t>サイボウ</t>
    </rPh>
    <rPh sb="5" eb="7">
      <t>ギョウム</t>
    </rPh>
    <rPh sb="8" eb="10">
      <t>イタク</t>
    </rPh>
    <rPh sb="15" eb="17">
      <t>バアイ</t>
    </rPh>
    <rPh sb="22" eb="24">
      <t>カイトウ</t>
    </rPh>
    <rPh sb="31" eb="34">
      <t>シヨウショ</t>
    </rPh>
    <rPh sb="34" eb="36">
      <t>イガイ</t>
    </rPh>
    <rPh sb="37" eb="39">
      <t>ショルイ</t>
    </rPh>
    <phoneticPr fontId="2"/>
  </si>
  <si>
    <t>・不適正例があった場合は必ず再度検体採取を行っていれば「〇」と回答できます。
　不適正例が無い場合でも、再度検体採取を行う体制があれば「〇」と回答できます。</t>
    <phoneticPr fontId="2"/>
  </si>
  <si>
    <t>子宮頸がん検診のためのチェックリスト（検診実施機関用）東京都ひな型（案） - 集団検診・個別検診 令和６年３月</t>
    <phoneticPr fontId="2"/>
  </si>
  <si>
    <t>・細胞診判定を委託している場合は、委託先施設の認定状況を確認できていれば「〇」と回答できます。
・公益社団法人日本臨床細胞学会 細胞診精度管理ガイドライン参照</t>
    <rPh sb="1" eb="4">
      <t>サイボウシン</t>
    </rPh>
    <rPh sb="4" eb="6">
      <t>ハンテイ</t>
    </rPh>
    <rPh sb="7" eb="9">
      <t>イタク</t>
    </rPh>
    <rPh sb="13" eb="15">
      <t>バアイ</t>
    </rPh>
    <rPh sb="17" eb="20">
      <t>イタクサキ</t>
    </rPh>
    <rPh sb="20" eb="22">
      <t>シセツ</t>
    </rPh>
    <rPh sb="23" eb="25">
      <t>ニンテイ</t>
    </rPh>
    <rPh sb="25" eb="27">
      <t>ジョウキョウ</t>
    </rPh>
    <rPh sb="28" eb="30">
      <t>カクニン</t>
    </rPh>
    <phoneticPr fontId="2"/>
  </si>
  <si>
    <t>回答対象
検診機関</t>
    <rPh sb="0" eb="2">
      <t>カイトウ</t>
    </rPh>
    <rPh sb="2" eb="4">
      <t>タイショウ</t>
    </rPh>
    <rPh sb="5" eb="7">
      <t>ケンシン</t>
    </rPh>
    <rPh sb="7" eb="9">
      <t>キカン</t>
    </rPh>
    <phoneticPr fontId="2"/>
  </si>
  <si>
    <t>・市区町村や医師会から求められていない（自治体や医師会等が本人や精密検査機関から精密検査結果を把握し、検診機関へ通知している場合等）場合は「〇」と回答できます。
・ 精密検査（治療）結果は地域保健・健康増進事業報告に必要な情報（精密検査実施医療機関名・精密検査実施日・実施された精密検査方法・診断区分、入院適応となる偶発症の有無と内容）を指します。
診断区分とは…異常なし ・ 子宮頸部以外の疾患（卵巣がん、子宮体部に限局する子宮体がん等）/ 子宮頸がん(扁平上皮癌・腺癌・その他)（IA期・IB期以上）/上皮内病変 ※腺異形成は除く　（ □ AIS　□ CIN3　□ CIN2　□ CIN1 ）/子宮頸がんの疑いのある者又は未確定/子宮頸がん、AIS、CIN以外の子宮頸部の疾患</t>
    <rPh sb="244" eb="245">
      <t>キ</t>
    </rPh>
    <phoneticPr fontId="2"/>
  </si>
  <si>
    <t>・不適正例があった場合は必ず原因を検討し対策を講じること、不適正例が無い場合でも、対策を講じる体制を有することが重要です。</t>
    <rPh sb="56" eb="58">
      <t>ジュウヨウ</t>
    </rPh>
    <phoneticPr fontId="2"/>
  </si>
  <si>
    <t>・検診開始後5年以上経過していない場合でも、今後5年間保存する体制があれば「〇」と回答できます。
・細胞診判定を委託している場合は、委託先で5年間保存されている、または、今後5年間保存する体制があることを確認できていれば「〇」と回答できます。</t>
    <rPh sb="56" eb="58">
      <t>イタク</t>
    </rPh>
    <rPh sb="71" eb="73">
      <t>ネンカン</t>
    </rPh>
    <rPh sb="73" eb="75">
      <t>ホゾン</t>
    </rPh>
    <rPh sb="85" eb="87">
      <t>コンゴ</t>
    </rPh>
    <rPh sb="88" eb="90">
      <t>ネンカン</t>
    </rPh>
    <rPh sb="90" eb="92">
      <t>ホゾン</t>
    </rPh>
    <rPh sb="94" eb="96">
      <t>タイセイ</t>
    </rPh>
    <phoneticPr fontId="2"/>
  </si>
  <si>
    <t>がん検診の結果及びそれに関わる情報について、市区町村や医師会等から求められた項目を全て報告していますか。もしくは全て報告されていることを確認していますか。</t>
    <phoneticPr fontId="2"/>
  </si>
  <si>
    <t>全ての検診機関</t>
    <rPh sb="0" eb="1">
      <t>スベ</t>
    </rPh>
    <rPh sb="3" eb="5">
      <t>ケンシン</t>
    </rPh>
    <rPh sb="5" eb="7">
      <t>キカン</t>
    </rPh>
    <phoneticPr fontId="2"/>
  </si>
  <si>
    <t>1-(２)</t>
    <phoneticPr fontId="2"/>
  </si>
  <si>
    <t>1-(3)</t>
    <phoneticPr fontId="2"/>
  </si>
  <si>
    <t>1-(4)</t>
    <phoneticPr fontId="2"/>
  </si>
  <si>
    <t>1-(5)</t>
    <phoneticPr fontId="2"/>
  </si>
  <si>
    <t>1-(6)</t>
    <phoneticPr fontId="2"/>
  </si>
  <si>
    <t>1-(7)</t>
    <phoneticPr fontId="2"/>
  </si>
  <si>
    <t>問診の上、症状のある者には、適切な医療機関への受診勧奨を行っていますか。</t>
    <phoneticPr fontId="2"/>
  </si>
  <si>
    <t>3. 細胞診判定の精度管理</t>
    <phoneticPr fontId="2"/>
  </si>
  <si>
    <t>・ベセスダシステムによる分類：The Bethesda System for Reporting Cervical Cytology
second edition及びベセスダシステム2001アトラス 参照
・細胞診判定を委託している場合は、左記の内容が委託先で実施されていることが確認できていれば「〇」と回答できます。
・必ず全ての標本について実施することが重要です。一部でも実施しない場合は不適切です。</t>
    <phoneticPr fontId="2"/>
  </si>
  <si>
    <t>3-(4)</t>
    <phoneticPr fontId="2"/>
  </si>
  <si>
    <t>3-(5)</t>
    <phoneticPr fontId="2"/>
  </si>
  <si>
    <t>・「自施設以外の子宮頸がん専門家あるいは細胞診専門医」とは、当該検診機関に雇用されていない子宮頸がん検診専門家あるいは細胞診専門医を指します。</t>
    <rPh sb="30" eb="32">
      <t>トウガイ</t>
    </rPh>
    <rPh sb="32" eb="34">
      <t>ケンシン</t>
    </rPh>
    <rPh sb="34" eb="36">
      <t>キカン</t>
    </rPh>
    <rPh sb="37" eb="39">
      <t>コヨウ</t>
    </rPh>
    <rPh sb="45" eb="47">
      <t>シキュウ</t>
    </rPh>
    <rPh sb="47" eb="48">
      <t>ケイ</t>
    </rPh>
    <rPh sb="50" eb="52">
      <t>ケンシン</t>
    </rPh>
    <rPh sb="52" eb="55">
      <t>センモンカ</t>
    </rPh>
    <rPh sb="59" eb="62">
      <t>サイボウシン</t>
    </rPh>
    <rPh sb="62" eb="65">
      <t>センモンイ</t>
    </rPh>
    <rPh sb="66" eb="67">
      <t>サ</t>
    </rPh>
    <phoneticPr fontId="2"/>
  </si>
  <si>
    <t>4-(7)</t>
    <phoneticPr fontId="2"/>
  </si>
  <si>
    <t>プロセス指標値やチェックリストの遵守状況に基づいて、自施設の精度管理状況を評価し、改善に向けた検討を行っていますか。</t>
    <phoneticPr fontId="2"/>
  </si>
  <si>
    <t>都道府県の生活習慣病検診等管理指導協議会、市区町村、医師会等から指導・助言等があった場合は、それを参考にして改善に努めていますか。</t>
    <phoneticPr fontId="2"/>
  </si>
  <si>
    <t>1. 対象者への説明</t>
    <rPh sb="3" eb="6">
      <t>タイショウシャ</t>
    </rPh>
    <phoneticPr fontId="2"/>
  </si>
  <si>
    <t>検診結果は「精密検査不要」「要精密検査」のいずれかの区分で報告されることを記載した資料を、検査を受ける前に対象者全員に個別に配布し、説明していますか。</t>
    <rPh sb="1" eb="2">
      <t>シン</t>
    </rPh>
    <rPh sb="37" eb="39">
      <t>キサイ</t>
    </rPh>
    <rPh sb="41" eb="43">
      <t>シリョウ</t>
    </rPh>
    <rPh sb="45" eb="47">
      <t>ケンサ</t>
    </rPh>
    <rPh sb="48" eb="49">
      <t>ウ</t>
    </rPh>
    <rPh sb="51" eb="52">
      <t>マエ</t>
    </rPh>
    <rPh sb="53" eb="55">
      <t>タイショウ</t>
    </rPh>
    <rPh sb="55" eb="56">
      <t>シャ</t>
    </rPh>
    <rPh sb="56" eb="58">
      <t>ゼンイン</t>
    </rPh>
    <rPh sb="59" eb="61">
      <t>コベツ</t>
    </rPh>
    <rPh sb="62" eb="64">
      <t>ハイフ</t>
    </rPh>
    <phoneticPr fontId="2"/>
  </si>
  <si>
    <t>・ポスターや問診票など持ち帰れない資料や、口頭説明のみは不可となります。
・委託元の自治体等が受診勧奨時に左記内容が含まれた資料を配布している場合も「〇」と回答できます。
・細胞診に異常があった場合、すなわち陰性以外は、すべて「要精密検査」であり、「経過観察」や「再検査」などという表現を用いないことが重要です。このような表現を用いると、受診者は「異常はない」、「精密検査は不要である」と誤解して、精密検査未受診が発生し得ます。</t>
    <rPh sb="87" eb="90">
      <t>サイボウシン</t>
    </rPh>
    <rPh sb="91" eb="93">
      <t>イジョウ</t>
    </rPh>
    <rPh sb="97" eb="99">
      <t>バアイ</t>
    </rPh>
    <rPh sb="104" eb="106">
      <t>インセイ</t>
    </rPh>
    <rPh sb="106" eb="108">
      <t>イガイ</t>
    </rPh>
    <rPh sb="114" eb="115">
      <t>ヨウ</t>
    </rPh>
    <rPh sb="115" eb="117">
      <t>セイミツ</t>
    </rPh>
    <rPh sb="117" eb="119">
      <t>ケンサ</t>
    </rPh>
    <rPh sb="125" eb="127">
      <t>ケイカ</t>
    </rPh>
    <rPh sb="127" eb="129">
      <t>カンサツ</t>
    </rPh>
    <rPh sb="132" eb="135">
      <t>サイケンサ</t>
    </rPh>
    <rPh sb="141" eb="143">
      <t>ヒョウゲン</t>
    </rPh>
    <rPh sb="144" eb="145">
      <t>モチ</t>
    </rPh>
    <rPh sb="151" eb="153">
      <t>ジュウヨウ</t>
    </rPh>
    <rPh sb="161" eb="163">
      <t>ヒョウゲン</t>
    </rPh>
    <rPh sb="164" eb="165">
      <t>モチ</t>
    </rPh>
    <rPh sb="169" eb="172">
      <t>ジュシンシャ</t>
    </rPh>
    <rPh sb="174" eb="176">
      <t>イジョウ</t>
    </rPh>
    <rPh sb="182" eb="184">
      <t>セイミツ</t>
    </rPh>
    <rPh sb="184" eb="186">
      <t>ケンサ</t>
    </rPh>
    <rPh sb="187" eb="189">
      <t>フヨウ</t>
    </rPh>
    <rPh sb="194" eb="196">
      <t>ゴカイ</t>
    </rPh>
    <rPh sb="199" eb="201">
      <t>セイミツ</t>
    </rPh>
    <rPh sb="201" eb="203">
      <t>ケンサ</t>
    </rPh>
    <rPh sb="203" eb="204">
      <t>ミ</t>
    </rPh>
    <rPh sb="204" eb="206">
      <t>ジュシン</t>
    </rPh>
    <rPh sb="207" eb="209">
      <t>ハッセイ</t>
    </rPh>
    <rPh sb="210" eb="211">
      <t>エ</t>
    </rPh>
    <phoneticPr fontId="2"/>
  </si>
  <si>
    <t>要精密検査となった場合には、必ず精密検査を受ける必要があることを記載した資料を、検査を受ける前に対象者全員に個別に配布し、説明していますか。</t>
    <rPh sb="40" eb="42">
      <t>ケンサ</t>
    </rPh>
    <rPh sb="43" eb="44">
      <t>ウ</t>
    </rPh>
    <rPh sb="46" eb="47">
      <t>マエ</t>
    </rPh>
    <rPh sb="48" eb="51">
      <t>タイショウシャ</t>
    </rPh>
    <rPh sb="61" eb="63">
      <t>セツメイ</t>
    </rPh>
    <phoneticPr fontId="2"/>
  </si>
  <si>
    <t>・ポスターや問診票など持ち帰れない資料や、口頭説明のみは不可となります。
・委託元の自治体等が受診勧奨時に左記内容が含まれた資料を配布している場合も「〇」と回答できます。
・要精検者が確実に精検を受ける体制をつくるため、精検受診の必要性を説明することが必要です。</t>
    <rPh sb="119" eb="121">
      <t>セツメイ</t>
    </rPh>
    <phoneticPr fontId="2"/>
  </si>
  <si>
    <t>精密検査の方法についてを記載した資料を、検査を受ける前に対象者全員に個別に配布し、説明していますか。（精密検査としては、検診結果に基づいてコルポスコープ下の組織診や細胞診、HPV検査などを組み合わせたものを実施すること、及びこれらの検査の概要などです。）</t>
    <rPh sb="20" eb="22">
      <t>ケンサ</t>
    </rPh>
    <rPh sb="23" eb="24">
      <t>ウ</t>
    </rPh>
    <rPh sb="26" eb="27">
      <t>マエ</t>
    </rPh>
    <rPh sb="28" eb="31">
      <t>タイショウシャ</t>
    </rPh>
    <rPh sb="41" eb="43">
      <t>セツメイ</t>
    </rPh>
    <phoneticPr fontId="2"/>
  </si>
  <si>
    <t>・ポスターや問診票など持ち帰れない資料や、口頭説明のみは不可となります。
・委託元の自治体等が受診勧奨時に左記内容が含まれた資料を配布している場合も「〇」と回答できます。
・精密検査について正しい情報がないことから必要以上に警戒して受診しない方がおり、精密検査の方法に関して説明が必要です。</t>
    <rPh sb="137" eb="139">
      <t>セツメイ</t>
    </rPh>
    <phoneticPr fontId="2"/>
  </si>
  <si>
    <t>精密検査結果は市区町村等へ報告すること、また他の医療機関に精密検査を依頼した場合は、検診機関がその結果を共有することを記載した資料を、検査を受ける前に対象者全員に個別に配布し、説明していますか。</t>
    <rPh sb="67" eb="69">
      <t>ケンサ</t>
    </rPh>
    <rPh sb="70" eb="71">
      <t>ウ</t>
    </rPh>
    <rPh sb="73" eb="74">
      <t>マエ</t>
    </rPh>
    <rPh sb="75" eb="77">
      <t>タイショウ</t>
    </rPh>
    <rPh sb="88" eb="90">
      <t>セツメイ</t>
    </rPh>
    <phoneticPr fontId="2"/>
  </si>
  <si>
    <t>・ポスターや問診票など持ち帰れない資料や、口頭説明のみは不可となります。
・委託元の自治体等が受診勧奨時に左記内容が含まれた資料を配布している場合も「〇」と回答できます。
・精密検査結果は、個人の同意がなくても、市区町村や検診機関に対して提供できます。
（個人情報保護法の例外事項として認められています）
・精密検査結果の共有は公衆衛生の向上のために必要であることを対象者に理解していただくため、精密検査結果の共有について説明が必要です。</t>
    <rPh sb="183" eb="186">
      <t>タイショウシャ</t>
    </rPh>
    <rPh sb="211" eb="213">
      <t>セツメイ</t>
    </rPh>
    <phoneticPr fontId="2"/>
  </si>
  <si>
    <t>検診の有効性（細胞診による子宮頸がん検診は、子宮頸がんの死亡率・罹患率を減少させること）に加えて、がん検診で必ずがんや前がん病変を見つけられるわけではないこと（偽陰性）、がんや前がん病変がなくてもがん検診の結果が「要精密検査」となる場合もあること（偽陽性）など、がん検診の不利益について記載した資料を、検査を受ける前に対象者全員に個別に配布し、説明していますか。</t>
    <rPh sb="59" eb="60">
      <t>ゼン</t>
    </rPh>
    <rPh sb="62" eb="64">
      <t>ビョウヘン</t>
    </rPh>
    <rPh sb="88" eb="89">
      <t>ゼン</t>
    </rPh>
    <rPh sb="91" eb="93">
      <t>ビョウヘン</t>
    </rPh>
    <rPh sb="107" eb="108">
      <t>ヨウ</t>
    </rPh>
    <rPh sb="108" eb="110">
      <t>セイミツ</t>
    </rPh>
    <rPh sb="110" eb="112">
      <t>ケンサ</t>
    </rPh>
    <rPh sb="136" eb="139">
      <t>フリエキ</t>
    </rPh>
    <rPh sb="151" eb="153">
      <t>ケンサ</t>
    </rPh>
    <rPh sb="154" eb="155">
      <t>ウ</t>
    </rPh>
    <rPh sb="157" eb="158">
      <t>マエ</t>
    </rPh>
    <rPh sb="159" eb="162">
      <t>タイショウシャ</t>
    </rPh>
    <rPh sb="172" eb="174">
      <t>セツメイ</t>
    </rPh>
    <phoneticPr fontId="2"/>
  </si>
  <si>
    <r>
      <t xml:space="preserve">・ポスターや問診票など持ち帰れない資料や、口頭説明のみは不可となります。
</t>
    </r>
    <r>
      <rPr>
        <strike/>
        <sz val="14"/>
        <color theme="1"/>
        <rFont val="メイリオ"/>
        <family val="3"/>
        <charset val="128"/>
      </rPr>
      <t xml:space="preserve">・市区町村等が受診勧奨時に左記内容が含まれた資料を配布する場合、検診機関からの配布をしている場合も「〇」と回答できます。
</t>
    </r>
    <r>
      <rPr>
        <sz val="14"/>
        <color theme="1"/>
        <rFont val="メイリオ"/>
        <family val="3"/>
        <charset val="128"/>
      </rPr>
      <t>・委託元の自治体等が受診勧奨時に左記内容が含まれた資料を配布している場合も「〇」と回答できます。
・がん検診のメリット・デメリットを理解した上で受診していただくため、検診の有効性や偽陰性・偽陽性についての説明が必要です。</t>
    </r>
    <rPh sb="200" eb="202">
      <t>セツメイ</t>
    </rPh>
    <phoneticPr fontId="2"/>
  </si>
  <si>
    <t>検診間隔は2年に1回であり、受診の継続が重要であること、また、症状がある場合は医療機関の受診が重要であることを記載した資料を、検査を受ける前に対象者全員に個別に配布し、説明していますか。</t>
    <rPh sb="0" eb="2">
      <t>ケンシン</t>
    </rPh>
    <rPh sb="2" eb="4">
      <t>カンカク</t>
    </rPh>
    <rPh sb="6" eb="7">
      <t>ネン</t>
    </rPh>
    <rPh sb="9" eb="10">
      <t>カイ</t>
    </rPh>
    <rPh sb="63" eb="65">
      <t>ケンサ</t>
    </rPh>
    <rPh sb="66" eb="67">
      <t>ウ</t>
    </rPh>
    <rPh sb="69" eb="70">
      <t>マエ</t>
    </rPh>
    <rPh sb="71" eb="73">
      <t>タイショウ</t>
    </rPh>
    <rPh sb="84" eb="86">
      <t>セツメイ</t>
    </rPh>
    <phoneticPr fontId="2"/>
  </si>
  <si>
    <t>・ポスターや問診票など持ち帰れない資料や、口頭説明のみは不可となります。
・委託元の自治体等が受診勧奨時に左記内容が含まれた資料を配布している場合も「〇」と回答できます。
・「症状がないから」「前回の検診で陰性だったから」という理由で、次回の検診を不要と考える人がいるため、継続受診の重要性について記載が必要です。</t>
    <phoneticPr fontId="2"/>
  </si>
  <si>
    <r>
      <t>子宮頸がんの罹患は、わが国の女性のがんの中で比較的多いこと及び、近年の罹患や死亡の動向</t>
    </r>
    <r>
      <rPr>
        <strike/>
        <sz val="14"/>
        <color theme="1"/>
        <rFont val="メイリオ"/>
        <family val="3"/>
        <charset val="128"/>
      </rPr>
      <t>く、また近年増加傾向にあること</t>
    </r>
    <r>
      <rPr>
        <sz val="14"/>
        <color theme="1"/>
        <rFont val="メイリオ"/>
        <family val="3"/>
        <charset val="128"/>
      </rPr>
      <t>などを記載した資料を、検査を受ける前に対象者全員に個別に配布し、説明していますか。</t>
    </r>
    <rPh sb="29" eb="30">
      <t>オヨ</t>
    </rPh>
    <rPh sb="32" eb="34">
      <t>キンネン</t>
    </rPh>
    <rPh sb="35" eb="37">
      <t>リカン</t>
    </rPh>
    <rPh sb="38" eb="40">
      <t>シボウ</t>
    </rPh>
    <rPh sb="41" eb="43">
      <t>ドウコウ</t>
    </rPh>
    <rPh sb="69" eb="71">
      <t>ケンサ</t>
    </rPh>
    <rPh sb="72" eb="73">
      <t>ウ</t>
    </rPh>
    <rPh sb="75" eb="76">
      <t>マエ</t>
    </rPh>
    <rPh sb="77" eb="80">
      <t>タイショウシャ</t>
    </rPh>
    <rPh sb="90" eb="92">
      <t>セツメイ</t>
    </rPh>
    <phoneticPr fontId="2"/>
  </si>
  <si>
    <t>・ポスターや問診票など持ち帰れない資料や、口頭説明のみは不可となります。
・委託元の自治体等が受診勧奨時に左記内容が含まれた資料を配布している場合も「〇」と回答できます。
・自分は「がんにかからないから大丈夫」というという考えから、がん検診を受けない人がいるため、子宮頸がんの近年の罹患や動向について説明が必要です。</t>
    <rPh sb="132" eb="134">
      <t>シキュウ</t>
    </rPh>
    <rPh sb="134" eb="135">
      <t>ケイ</t>
    </rPh>
    <rPh sb="138" eb="140">
      <t>キンネン</t>
    </rPh>
    <rPh sb="141" eb="143">
      <t>リカン</t>
    </rPh>
    <rPh sb="144" eb="146">
      <t>ドウコウ</t>
    </rPh>
    <rPh sb="150" eb="152">
      <t>セツメイ</t>
    </rPh>
    <phoneticPr fontId="2"/>
  </si>
  <si>
    <t>検診項目は、問診、視診に加え、産婦人科医師による子宮頸部および膣部表面からの検体採取による細胞診を行っているか。</t>
    <rPh sb="6" eb="8">
      <t>モンシン</t>
    </rPh>
    <rPh sb="9" eb="10">
      <t>シ</t>
    </rPh>
    <rPh sb="10" eb="11">
      <t>シン</t>
    </rPh>
    <rPh sb="12" eb="13">
      <t>クワ</t>
    </rPh>
    <rPh sb="15" eb="19">
      <t>サンフジンカ</t>
    </rPh>
    <rPh sb="19" eb="21">
      <t>イシ</t>
    </rPh>
    <rPh sb="31" eb="32">
      <t>チツ</t>
    </rPh>
    <rPh sb="32" eb="33">
      <t>ブ</t>
    </rPh>
    <rPh sb="33" eb="35">
      <t>ヒョウメン</t>
    </rPh>
    <rPh sb="49" eb="50">
      <t>オコナ</t>
    </rPh>
    <phoneticPr fontId="2"/>
  </si>
  <si>
    <t>・国指針（がん予防重点健康教育及びがん検診実施のための指針　https://www.mhlw.go.jp/stf/seisakunitsuite/bunya/0000059490.html）において、自治体で行う対策型検診で推奨されている検査項目が示されています。</t>
    <rPh sb="27" eb="29">
      <t>シシン</t>
    </rPh>
    <rPh sb="119" eb="121">
      <t>ケンサ</t>
    </rPh>
    <rPh sb="121" eb="123">
      <t>コウモク</t>
    </rPh>
    <rPh sb="124" eb="125">
      <t>シメ</t>
    </rPh>
    <phoneticPr fontId="2"/>
  </si>
  <si>
    <t>検体採取は、直視下に子宮頸部及び腟部表面の全面擦過により細胞を採取し、迅速に処理していますか。</t>
    <rPh sb="0" eb="2">
      <t>ケンタイ</t>
    </rPh>
    <rPh sb="2" eb="4">
      <t>サイシュ</t>
    </rPh>
    <phoneticPr fontId="2"/>
  </si>
  <si>
    <t>・採取に関しては、一般社団法人 日本婦人科がん検診学会 子宮頸部細胞採取の手引きを御参照ください。
・採取した細胞は直ちにスライドグラスに塗抹して速やかに固定すること。または、直ちに液状化検体細胞診用の保存液ボトル内に撹拌懸濁し固定することが必要です。</t>
    <rPh sb="1" eb="3">
      <t>サイシュ</t>
    </rPh>
    <rPh sb="4" eb="5">
      <t>カン</t>
    </rPh>
    <rPh sb="41" eb="44">
      <t>ゴサンショウ</t>
    </rPh>
    <rPh sb="121" eb="123">
      <t>ヒツヨウ</t>
    </rPh>
    <phoneticPr fontId="2"/>
  </si>
  <si>
    <t>細胞診検査の業務（細胞診判定も含む）を外部に委託する場合は、その委託機関（施設名）を仕様書に明記していますか。</t>
    <rPh sb="3" eb="5">
      <t>ケンサ</t>
    </rPh>
    <phoneticPr fontId="2"/>
  </si>
  <si>
    <t>問診は、月経の状況、妊娠中の場合は妊娠週数、分娩歴、性交経験の有無、不正性器出血等の症状の有無、過去の検診受診状況等を聴取していますか。</t>
    <rPh sb="10" eb="13">
      <t>ニンシンチュウ</t>
    </rPh>
    <rPh sb="14" eb="16">
      <t>バアイ</t>
    </rPh>
    <rPh sb="17" eb="19">
      <t>ニンシン</t>
    </rPh>
    <rPh sb="19" eb="21">
      <t>シュウスウ</t>
    </rPh>
    <rPh sb="22" eb="24">
      <t>ブンベン</t>
    </rPh>
    <rPh sb="24" eb="25">
      <t>レキ</t>
    </rPh>
    <rPh sb="26" eb="28">
      <t>セイコウ</t>
    </rPh>
    <rPh sb="28" eb="30">
      <t>ケイケン</t>
    </rPh>
    <rPh sb="31" eb="33">
      <t>ウム</t>
    </rPh>
    <rPh sb="34" eb="36">
      <t>フセイ</t>
    </rPh>
    <phoneticPr fontId="2"/>
  </si>
  <si>
    <t>・自治体、医師会等から再スクリーニング施行率の報告を求められた場合に報告できる体制があれば「〇」と回答できます。細胞診判定を委託している場合は、委託先施設の状況を確認し、報告できる体制があれば「〇」と回答できます。
・公益社団法人日本臨床細胞診学会の認定施設においては、再スクリーニング施行率を学会に報告していれば「〇」と回答できます。
・公益社団法人日本臨床細胞学会 細胞診精度管理ガイドライン参照</t>
    <rPh sb="39" eb="41">
      <t>タイセイ</t>
    </rPh>
    <rPh sb="62" eb="64">
      <t>イタク</t>
    </rPh>
    <rPh sb="72" eb="74">
      <t>イタク</t>
    </rPh>
    <rPh sb="85" eb="87">
      <t>ホウコク</t>
    </rPh>
    <rPh sb="90" eb="92">
      <t>タイセイ</t>
    </rPh>
    <phoneticPr fontId="2"/>
  </si>
  <si>
    <t>全ての子宮頸がん検診標本の状態について、ベセスダシステムの基準に基づいて適正・不適正のいずれかに分類し、ベセスダシステムの基準で細胞診結果を報告していますか。</t>
    <rPh sb="61" eb="63">
      <t>キジュン</t>
    </rPh>
    <rPh sb="64" eb="67">
      <t>サイボウシン</t>
    </rPh>
    <rPh sb="67" eb="69">
      <t>ケッカ</t>
    </rPh>
    <rPh sb="70" eb="72">
      <t>ホウコク</t>
    </rPh>
    <phoneticPr fontId="2"/>
  </si>
  <si>
    <t>子宮頚部上皮内腫瘍3（CIN３）、子宮頸部上皮内腺がん（AIS)、子宮頸部浸潤がん発見例は、過去の細胞所見の見直しを行っていますか。</t>
    <rPh sb="0" eb="2">
      <t>シキュウ</t>
    </rPh>
    <rPh sb="2" eb="3">
      <t>ケイ</t>
    </rPh>
    <rPh sb="3" eb="4">
      <t>ブ</t>
    </rPh>
    <rPh sb="4" eb="6">
      <t>ジョウヒ</t>
    </rPh>
    <rPh sb="6" eb="7">
      <t>ナイ</t>
    </rPh>
    <rPh sb="7" eb="9">
      <t>シュヨウ</t>
    </rPh>
    <rPh sb="17" eb="20">
      <t>シキュウケイ</t>
    </rPh>
    <rPh sb="20" eb="21">
      <t>ブ</t>
    </rPh>
    <rPh sb="21" eb="23">
      <t>ジョウヒ</t>
    </rPh>
    <rPh sb="23" eb="24">
      <t>ナイ</t>
    </rPh>
    <rPh sb="24" eb="25">
      <t>セン</t>
    </rPh>
    <rPh sb="33" eb="36">
      <t>シキュウケイ</t>
    </rPh>
    <rPh sb="36" eb="37">
      <t>ブ</t>
    </rPh>
    <rPh sb="37" eb="39">
      <t>シンジュン</t>
    </rPh>
    <rPh sb="41" eb="43">
      <t>ハッケン</t>
    </rPh>
    <rPh sb="43" eb="44">
      <t>レイ</t>
    </rPh>
    <phoneticPr fontId="2"/>
  </si>
  <si>
    <t>・細胞診判定を委託している場合は、左記の内容が委託先で実施されていることが確認できていれば「〇」と回答できます。
・CIN3、AIS、子宮頸部浸潤がんの発見例については必ず見直すことが重要です。また、これらの発見例がない場合でも、少なくとも見直す体制があれば「〇」と回答できます。</t>
    <rPh sb="7" eb="9">
      <t>イタク</t>
    </rPh>
    <rPh sb="67" eb="70">
      <t>シキュウケイ</t>
    </rPh>
    <rPh sb="70" eb="71">
      <t>ブ</t>
    </rPh>
    <rPh sb="71" eb="73">
      <t>シンジュン</t>
    </rPh>
    <rPh sb="92" eb="94">
      <t>ジュウヨウ</t>
    </rPh>
    <rPh sb="104" eb="106">
      <t>ハッケン</t>
    </rPh>
    <rPh sb="106" eb="107">
      <t>レイ</t>
    </rPh>
    <rPh sb="110" eb="112">
      <t>バアイ</t>
    </rPh>
    <rPh sb="115" eb="116">
      <t>スク</t>
    </rPh>
    <rPh sb="120" eb="122">
      <t>ミナオ</t>
    </rPh>
    <rPh sb="123" eb="125">
      <t>タイセイ</t>
    </rPh>
    <rPh sb="133" eb="135">
      <t>カイトウ</t>
    </rPh>
    <phoneticPr fontId="2"/>
  </si>
  <si>
    <t>精密検査方法及び、精密検査（治療）結果（精密検査の際に行ったHPV検査、子宮頸部の細胞診や組織診の結果、手術によって判明した組織診断や臨床進行期など）について、市区町村や医師会から求められた項目の積極的な把握に努めていますか。</t>
    <rPh sb="33" eb="35">
      <t>ケンサ</t>
    </rPh>
    <rPh sb="36" eb="39">
      <t>シキュウケイ</t>
    </rPh>
    <rPh sb="39" eb="40">
      <t>ブ</t>
    </rPh>
    <rPh sb="45" eb="47">
      <t>ソシキ</t>
    </rPh>
    <rPh sb="47" eb="48">
      <t>シン</t>
    </rPh>
    <rPh sb="49" eb="51">
      <t>ケッカ</t>
    </rPh>
    <phoneticPr fontId="2"/>
  </si>
  <si>
    <t>自施設の検診結果について、要精検率、精検受診率、CIN3以上発見率、CIN３以上の陽性反応適中度等のプロセス指標値を把握していますか。</t>
    <rPh sb="28" eb="30">
      <t>イジョウ</t>
    </rPh>
    <rPh sb="30" eb="32">
      <t>ハッケン</t>
    </rPh>
    <rPh sb="32" eb="33">
      <t>リツ</t>
    </rPh>
    <rPh sb="38" eb="40">
      <t>イジョウ</t>
    </rPh>
    <phoneticPr fontId="2"/>
  </si>
  <si>
    <t>・CIN３以上とは、子宮頸部上皮内腫瘍３（CIN3）、上皮内腺がん（AIS）及び子宮頸部浸潤がんを指します。
・自治体等が集計した指標値を後から把握した場合も「〇」と回答できます。
・自施設の検診における精度管理を行うためにプロセス指標の把握が必要となります。検診機関が単独で算出できない指標値については、自治体等と連携して把握する必要があります。</t>
    <rPh sb="5" eb="7">
      <t>イジョウ</t>
    </rPh>
    <rPh sb="10" eb="13">
      <t>シキュウケイ</t>
    </rPh>
    <rPh sb="13" eb="14">
      <t>ブ</t>
    </rPh>
    <rPh sb="14" eb="16">
      <t>ジョウヒ</t>
    </rPh>
    <rPh sb="16" eb="17">
      <t>ナイ</t>
    </rPh>
    <rPh sb="17" eb="19">
      <t>シュヨウ</t>
    </rPh>
    <rPh sb="27" eb="29">
      <t>ジョウヒ</t>
    </rPh>
    <rPh sb="29" eb="30">
      <t>ナイ</t>
    </rPh>
    <rPh sb="30" eb="31">
      <t>セン</t>
    </rPh>
    <rPh sb="38" eb="39">
      <t>オヨ</t>
    </rPh>
    <rPh sb="40" eb="43">
      <t>シキュウケイ</t>
    </rPh>
    <rPh sb="43" eb="44">
      <t>ブ</t>
    </rPh>
    <rPh sb="44" eb="46">
      <t>シンジュン</t>
    </rPh>
    <rPh sb="49" eb="50">
      <t>サ</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</si>
</sst>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游ゴシック"/>
      <family val="2"/>
      <scheme val="minor"/>
    </font>
    <font>
      <sz val="11"/>
      <color theme="1"/>
      <name val="游ゴシック"/>
      <family val="2"/>
      <scheme val="minor"/>
    </font>
    <font>
      <sz val="6"/>
      <name val="游ゴシック"/>
      <family val="3"/>
      <charset val="128"/>
      <scheme val="minor"/>
    </font>
    <font>
      <b/>
      <sz val="11"/>
      <color theme="1"/>
      <name val="游ゴシック"/>
      <family val="3"/>
      <charset val="128"/>
      <scheme val="minor"/>
    </font>
    <font>
      <b/>
      <sz val="11"/>
      <color theme="1"/>
      <name val="メイリオ"/>
      <family val="3"/>
      <charset val="128"/>
    </font>
    <font>
      <sz val="11"/>
      <color theme="1"/>
      <name val="メイリオ"/>
      <family val="3"/>
      <charset val="128"/>
    </font>
    <font>
      <sz val="9"/>
      <color theme="1"/>
      <name val="メイリオ"/>
      <family val="3"/>
      <charset val="128"/>
    </font>
    <font>
      <b/>
      <sz val="12"/>
      <color theme="1"/>
      <name val="メイリオ"/>
      <family val="3"/>
      <charset val="128"/>
    </font>
    <font>
      <b/>
      <sz val="9"/>
      <color theme="1"/>
      <name val="メイリオ"/>
      <family val="3"/>
      <charset val="128"/>
    </font>
    <font>
      <b/>
      <sz val="16"/>
      <color theme="1"/>
      <name val="游ゴシック"/>
      <family val="3"/>
      <charset val="128"/>
      <scheme val="minor"/>
    </font>
    <font>
      <b/>
      <sz val="16"/>
      <color theme="1"/>
      <name val="メイリオ"/>
      <family val="3"/>
      <charset val="128"/>
    </font>
    <font>
      <b/>
      <sz val="15"/>
      <color theme="1"/>
      <name val="メイリオ"/>
      <family val="3"/>
      <charset val="128"/>
    </font>
    <font>
      <b/>
      <sz val="14"/>
      <color theme="1"/>
      <name val="游ゴシック"/>
      <family val="3"/>
      <charset val="128"/>
      <scheme val="minor"/>
    </font>
    <font>
      <sz val="14"/>
      <color theme="1"/>
      <name val="メイリオ"/>
      <family val="3"/>
      <charset val="128"/>
    </font>
    <font>
      <b/>
      <sz val="18"/>
      <color theme="1"/>
      <name val="メイリオ"/>
      <family val="3"/>
      <charset val="128"/>
    </font>
    <font>
      <b/>
      <sz val="22"/>
      <color theme="1"/>
      <name val="メイリオ"/>
      <family val="3"/>
      <charset val="128"/>
    </font>
    <font>
      <sz val="16"/>
      <color theme="1"/>
      <name val="メイリオ"/>
      <family val="3"/>
      <charset val="128"/>
    </font>
    <font>
      <strike/>
      <sz val="14"/>
      <color theme="1"/>
      <name val="メイリオ"/>
      <family val="3"/>
      <charset val="128"/>
    </font>
  </fonts>
  <fills count="5">
    <fill>
      <patternFill patternType="none"/>
    </fill>
    <fill>
      <patternFill patternType="gray125"/>
    </fill>
    <fill>
      <patternFill patternType="solid">
        <fgColor theme="9" tint="0.79998168889431442"/>
        <bgColor indexed="64"/>
      </patternFill>
    </fill>
    <fill>
      <patternFill patternType="solid">
        <fgColor rgb="FFFF9999"/>
        <bgColor indexed="64"/>
      </patternFill>
    </fill>
    <fill>
      <patternFill patternType="solid">
        <fgColor theme="9" tint="0.39997558519241921"/>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right/>
      <top style="medium">
        <color indexed="64"/>
      </top>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style="thin">
        <color indexed="64"/>
      </top>
      <bottom style="medium">
        <color indexed="64"/>
      </bottom>
      <diagonal/>
    </border>
    <border>
      <left/>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medium">
        <color indexed="64"/>
      </left>
      <right style="medium">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style="medium">
        <color indexed="64"/>
      </right>
      <top/>
      <bottom style="medium">
        <color indexed="64"/>
      </bottom>
      <diagonal/>
    </border>
  </borders>
  <cellStyleXfs count="2">
    <xf numFmtId="0" fontId="0" fillId="0" borderId="0"/>
    <xf numFmtId="9" fontId="1" fillId="0" borderId="0" applyFont="0" applyFill="0" applyBorder="0" applyAlignment="0" applyProtection="0">
      <alignment vertical="center"/>
    </xf>
  </cellStyleXfs>
  <cellXfs count="72">
    <xf numFmtId="0" fontId="0" fillId="0" borderId="0" xfId="0"/>
    <xf numFmtId="0" fontId="0" fillId="0" borderId="0" xfId="0" applyAlignment="1">
      <alignment wrapText="1"/>
    </xf>
    <xf numFmtId="0" fontId="0" fillId="0" borderId="0" xfId="0" applyAlignment="1">
      <alignment horizontal="center" vertical="center"/>
    </xf>
    <xf numFmtId="0" fontId="0" fillId="0" borderId="0" xfId="0" applyAlignment="1">
      <alignment vertical="center"/>
    </xf>
    <xf numFmtId="0" fontId="0" fillId="0" borderId="0" xfId="0" applyAlignment="1">
      <alignment vertical="center" wrapText="1"/>
    </xf>
    <xf numFmtId="0" fontId="3" fillId="0" borderId="0" xfId="0" applyFont="1" applyAlignment="1">
      <alignment vertical="center"/>
    </xf>
    <xf numFmtId="0" fontId="5" fillId="0" borderId="0" xfId="0" applyFont="1" applyAlignment="1">
      <alignment vertical="center"/>
    </xf>
    <xf numFmtId="0" fontId="5" fillId="0" borderId="0" xfId="0" applyFont="1" applyAlignment="1">
      <alignment horizontal="left" vertical="center"/>
    </xf>
    <xf numFmtId="0" fontId="5" fillId="0" borderId="0" xfId="0" applyFont="1" applyAlignment="1">
      <alignment vertical="center" wrapText="1"/>
    </xf>
    <xf numFmtId="0" fontId="4" fillId="0" borderId="0" xfId="0" applyFont="1" applyAlignment="1">
      <alignment vertical="center" wrapText="1"/>
    </xf>
    <xf numFmtId="0" fontId="8" fillId="0" borderId="0" xfId="0" applyFont="1" applyAlignment="1">
      <alignment horizontal="left" vertical="center" wrapText="1"/>
    </xf>
    <xf numFmtId="0" fontId="4" fillId="0" borderId="0" xfId="0" applyFont="1" applyAlignment="1">
      <alignment horizontal="left" vertical="center" wrapText="1"/>
    </xf>
    <xf numFmtId="0" fontId="6" fillId="0" borderId="0" xfId="0" applyFont="1" applyAlignment="1">
      <alignment horizontal="left" vertical="center" wrapText="1"/>
    </xf>
    <xf numFmtId="0" fontId="6" fillId="0" borderId="0" xfId="0" applyFont="1" applyAlignment="1">
      <alignment vertical="center" wrapText="1"/>
    </xf>
    <xf numFmtId="0" fontId="8" fillId="0" borderId="0" xfId="0" applyFont="1" applyAlignment="1">
      <alignment vertical="center" wrapText="1"/>
    </xf>
    <xf numFmtId="9" fontId="8" fillId="0" borderId="0" xfId="1" applyFont="1" applyAlignment="1">
      <alignment vertical="center" wrapText="1"/>
    </xf>
    <xf numFmtId="0" fontId="3" fillId="3" borderId="0" xfId="0" applyFont="1" applyFill="1" applyAlignment="1">
      <alignment horizontal="center" vertical="center"/>
    </xf>
    <xf numFmtId="0" fontId="5" fillId="0" borderId="0" xfId="0" applyFont="1" applyAlignment="1">
      <alignment horizontal="left" vertical="center" wrapText="1"/>
    </xf>
    <xf numFmtId="0" fontId="9" fillId="2" borderId="7" xfId="0" applyFont="1" applyFill="1" applyBorder="1" applyAlignment="1">
      <alignment horizontal="center" vertical="center"/>
    </xf>
    <xf numFmtId="0" fontId="10" fillId="2" borderId="8" xfId="0" applyFont="1" applyFill="1" applyBorder="1" applyAlignment="1">
      <alignment horizontal="center" vertical="center" wrapText="1"/>
    </xf>
    <xf numFmtId="0" fontId="7" fillId="4" borderId="11" xfId="0" applyFont="1" applyFill="1" applyBorder="1" applyAlignment="1">
      <alignment horizontal="left" vertical="center" wrapText="1"/>
    </xf>
    <xf numFmtId="0" fontId="0" fillId="3" borderId="0" xfId="0" applyFill="1" applyAlignment="1">
      <alignment wrapText="1"/>
    </xf>
    <xf numFmtId="0" fontId="10" fillId="4" borderId="16" xfId="0" applyFont="1" applyFill="1" applyBorder="1" applyAlignment="1">
      <alignment horizontal="center" vertical="center" wrapText="1"/>
    </xf>
    <xf numFmtId="0" fontId="15" fillId="0" borderId="0" xfId="0" applyFont="1" applyAlignment="1">
      <alignment horizontal="left" vertical="center"/>
    </xf>
    <xf numFmtId="0" fontId="13" fillId="0" borderId="0" xfId="0" applyFont="1" applyAlignment="1">
      <alignment horizontal="left" vertical="center" wrapText="1"/>
    </xf>
    <xf numFmtId="0" fontId="14" fillId="0" borderId="0" xfId="0" applyFont="1" applyAlignment="1">
      <alignment vertical="center"/>
    </xf>
    <xf numFmtId="0" fontId="14" fillId="0" borderId="0" xfId="0" applyFont="1" applyAlignment="1">
      <alignment horizontal="center" vertical="center"/>
    </xf>
    <xf numFmtId="0" fontId="14" fillId="0" borderId="0" xfId="0" applyFont="1" applyAlignment="1">
      <alignment vertical="center" wrapText="1"/>
    </xf>
    <xf numFmtId="9" fontId="14" fillId="0" borderId="0" xfId="1" applyFont="1" applyAlignment="1">
      <alignment vertical="center"/>
    </xf>
    <xf numFmtId="0" fontId="11" fillId="2" borderId="22" xfId="0" applyFont="1" applyFill="1" applyBorder="1" applyAlignment="1">
      <alignment horizontal="center" vertical="center" wrapText="1"/>
    </xf>
    <xf numFmtId="0" fontId="13" fillId="0" borderId="0" xfId="0" applyFont="1" applyAlignment="1">
      <alignment horizontal="left" vertical="center" wrapText="1"/>
    </xf>
    <xf numFmtId="0" fontId="13" fillId="0" borderId="21" xfId="0" applyFont="1" applyBorder="1" applyAlignment="1">
      <alignment horizontal="left" vertical="center" wrapText="1"/>
    </xf>
    <xf numFmtId="0" fontId="16" fillId="0" borderId="0" xfId="0" applyFont="1" applyBorder="1" applyAlignment="1">
      <alignment horizontal="center" vertical="center" wrapText="1"/>
    </xf>
    <xf numFmtId="0" fontId="12"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3" xfId="0" applyFont="1" applyFill="1" applyBorder="1" applyAlignment="1">
      <alignment vertical="center" wrapText="1"/>
    </xf>
    <xf numFmtId="0" fontId="13" fillId="0" borderId="17" xfId="0" applyFont="1" applyFill="1" applyBorder="1" applyAlignment="1">
      <alignment vertical="center" wrapText="1"/>
    </xf>
    <xf numFmtId="0" fontId="13" fillId="0" borderId="12" xfId="0" applyFont="1" applyFill="1" applyBorder="1" applyAlignment="1">
      <alignment vertical="center" wrapText="1"/>
    </xf>
    <xf numFmtId="0" fontId="13" fillId="0" borderId="23" xfId="0" applyFont="1" applyFill="1" applyBorder="1" applyAlignment="1">
      <alignment vertical="center" wrapText="1"/>
    </xf>
    <xf numFmtId="0" fontId="12" fillId="0" borderId="27" xfId="0" applyFont="1" applyFill="1" applyBorder="1" applyAlignment="1">
      <alignment horizontal="center" vertical="center" wrapText="1"/>
    </xf>
    <xf numFmtId="0" fontId="13" fillId="0" borderId="28" xfId="0" applyFont="1" applyFill="1" applyBorder="1" applyAlignment="1">
      <alignment horizontal="center" vertical="center" wrapText="1"/>
    </xf>
    <xf numFmtId="0" fontId="13" fillId="0" borderId="28" xfId="0" applyFont="1" applyFill="1" applyBorder="1" applyAlignment="1">
      <alignment vertical="center" wrapText="1"/>
    </xf>
    <xf numFmtId="0" fontId="13" fillId="0" borderId="29" xfId="0" applyFont="1" applyFill="1" applyBorder="1" applyAlignment="1">
      <alignment vertical="center" wrapText="1"/>
    </xf>
    <xf numFmtId="0" fontId="13" fillId="0" borderId="30" xfId="0" applyFont="1" applyFill="1" applyBorder="1" applyAlignment="1">
      <alignment vertical="center" wrapText="1"/>
    </xf>
    <xf numFmtId="0" fontId="13" fillId="0" borderId="31" xfId="0" applyFont="1" applyFill="1" applyBorder="1" applyAlignment="1">
      <alignment vertical="center" wrapText="1"/>
    </xf>
    <xf numFmtId="0" fontId="12" fillId="0" borderId="4"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3" fillId="0" borderId="1" xfId="0" applyFont="1" applyFill="1" applyBorder="1" applyAlignment="1">
      <alignment vertical="center" wrapText="1"/>
    </xf>
    <xf numFmtId="0" fontId="13" fillId="0" borderId="18" xfId="0" applyFont="1" applyFill="1" applyBorder="1" applyAlignment="1">
      <alignment vertical="center" wrapText="1"/>
    </xf>
    <xf numFmtId="0" fontId="13" fillId="0" borderId="13" xfId="0" applyFont="1" applyFill="1" applyBorder="1" applyAlignment="1">
      <alignment vertical="center" wrapText="1"/>
    </xf>
    <xf numFmtId="0" fontId="13" fillId="0" borderId="24" xfId="0" applyFont="1" applyFill="1" applyBorder="1" applyAlignment="1">
      <alignment vertical="center" wrapText="1"/>
    </xf>
    <xf numFmtId="0" fontId="12" fillId="0" borderId="9" xfId="0" applyFont="1" applyFill="1" applyBorder="1" applyAlignment="1">
      <alignment horizontal="center" vertical="center" wrapText="1"/>
    </xf>
    <xf numFmtId="0" fontId="13" fillId="0" borderId="10" xfId="0" applyFont="1" applyFill="1" applyBorder="1" applyAlignment="1">
      <alignment vertical="center" wrapText="1"/>
    </xf>
    <xf numFmtId="0" fontId="13" fillId="0" borderId="19" xfId="0" applyFont="1" applyFill="1" applyBorder="1" applyAlignment="1">
      <alignment vertical="center" wrapText="1"/>
    </xf>
    <xf numFmtId="0" fontId="13" fillId="0" borderId="14" xfId="0" applyFont="1" applyFill="1" applyBorder="1" applyAlignment="1">
      <alignment vertical="center" wrapText="1"/>
    </xf>
    <xf numFmtId="0" fontId="13" fillId="0" borderId="25" xfId="0" applyFont="1" applyFill="1" applyBorder="1" applyAlignment="1">
      <alignment vertical="center" wrapText="1"/>
    </xf>
    <xf numFmtId="0" fontId="13" fillId="0" borderId="3" xfId="0" applyFont="1" applyFill="1" applyBorder="1" applyAlignment="1">
      <alignment horizontal="center" vertical="center"/>
    </xf>
    <xf numFmtId="0" fontId="13" fillId="0" borderId="12" xfId="0" applyFont="1" applyFill="1" applyBorder="1" applyAlignment="1">
      <alignment vertical="center"/>
    </xf>
    <xf numFmtId="0" fontId="13" fillId="0" borderId="1" xfId="0" applyFont="1" applyFill="1" applyBorder="1" applyAlignment="1">
      <alignment horizontal="center" vertical="center"/>
    </xf>
    <xf numFmtId="0" fontId="13" fillId="0" borderId="13" xfId="0" applyFont="1" applyFill="1" applyBorder="1" applyAlignment="1">
      <alignment vertical="center"/>
    </xf>
    <xf numFmtId="0" fontId="13" fillId="0" borderId="14" xfId="0" applyFont="1" applyFill="1" applyBorder="1" applyAlignment="1">
      <alignment vertical="center"/>
    </xf>
    <xf numFmtId="0" fontId="12" fillId="0" borderId="5" xfId="0" applyFont="1" applyFill="1" applyBorder="1" applyAlignment="1">
      <alignment horizontal="center" vertical="center" wrapText="1"/>
    </xf>
    <xf numFmtId="0" fontId="13" fillId="0" borderId="6" xfId="0" applyFont="1" applyFill="1" applyBorder="1" applyAlignment="1">
      <alignment horizontal="center" vertical="center"/>
    </xf>
    <xf numFmtId="0" fontId="13" fillId="0" borderId="6" xfId="0" applyFont="1" applyFill="1" applyBorder="1" applyAlignment="1">
      <alignment vertical="center" wrapText="1"/>
    </xf>
    <xf numFmtId="0" fontId="13" fillId="0" borderId="20" xfId="0" applyFont="1" applyFill="1" applyBorder="1" applyAlignment="1">
      <alignment vertical="center" wrapText="1"/>
    </xf>
    <xf numFmtId="0" fontId="13" fillId="0" borderId="15" xfId="0" applyFont="1" applyFill="1" applyBorder="1" applyAlignment="1">
      <alignment vertical="center"/>
    </xf>
    <xf numFmtId="0" fontId="13" fillId="0" borderId="26" xfId="0" applyFont="1" applyFill="1" applyBorder="1" applyAlignment="1">
      <alignment vertical="center" wrapText="1"/>
    </xf>
    <xf numFmtId="0" fontId="13" fillId="0" borderId="32" xfId="0" applyFont="1" applyFill="1" applyBorder="1" applyAlignment="1">
      <alignment horizontal="center" vertical="center"/>
    </xf>
    <xf numFmtId="0" fontId="13" fillId="0" borderId="32" xfId="0" applyFont="1" applyFill="1" applyBorder="1" applyAlignment="1">
      <alignment vertical="center" wrapText="1"/>
    </xf>
    <xf numFmtId="0" fontId="13" fillId="0" borderId="21" xfId="0" applyFont="1" applyFill="1" applyBorder="1" applyAlignment="1">
      <alignment vertical="center" wrapText="1"/>
    </xf>
    <xf numFmtId="0" fontId="13" fillId="0" borderId="33" xfId="0" applyFont="1" applyFill="1" applyBorder="1" applyAlignment="1">
      <alignment vertical="center" wrapText="1"/>
    </xf>
    <xf numFmtId="0" fontId="13" fillId="0" borderId="34" xfId="0" applyFont="1" applyFill="1" applyBorder="1" applyAlignment="1">
      <alignment vertical="center" wrapText="1"/>
    </xf>
  </cellXfs>
  <cellStyles count="2">
    <cellStyle name="パーセント" xfId="1" builtinId="5"/>
    <cellStyle name="標準" xfId="0" builtinId="0"/>
  </cellStyles>
  <dxfs count="0"/>
  <tableStyles count="0" defaultTableStyle="TableStyleMedium2" defaultPivotStyle="PivotStyleLight16"/>
  <colors>
    <mruColors>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K37"/>
  <sheetViews>
    <sheetView tabSelected="1" view="pageBreakPreview" zoomScale="55" zoomScaleNormal="70" zoomScaleSheetLayoutView="55" workbookViewId="0">
      <selection activeCell="J35" sqref="J35"/>
    </sheetView>
  </sheetViews>
  <sheetFormatPr defaultRowHeight="18" x14ac:dyDescent="0.45"/>
  <cols>
    <col min="1" max="1" width="11.5" style="5" customWidth="1"/>
    <col min="2" max="2" width="7.8984375" style="2" customWidth="1"/>
    <col min="3" max="3" width="70.09765625" style="3" customWidth="1"/>
    <col min="4" max="4" width="19.3984375" style="3" customWidth="1"/>
    <col min="5" max="5" width="24.8984375" style="3" customWidth="1"/>
    <col min="6" max="6" width="124" style="4" customWidth="1"/>
    <col min="7" max="7" width="22.19921875" style="4" customWidth="1"/>
    <col min="9" max="9" width="14.69921875" style="13" customWidth="1"/>
    <col min="10" max="10" width="26.69921875" style="1" customWidth="1"/>
    <col min="11" max="11" width="22.5" customWidth="1"/>
  </cols>
  <sheetData>
    <row r="2" spans="1:11" ht="34.799999999999997" x14ac:dyDescent="0.45">
      <c r="A2" s="23" t="s">
        <v>54</v>
      </c>
      <c r="C2" s="6"/>
      <c r="D2" s="6"/>
      <c r="E2" s="6"/>
      <c r="F2" s="8"/>
      <c r="G2" s="32"/>
    </row>
    <row r="3" spans="1:11" ht="50.4" customHeight="1" x14ac:dyDescent="0.45">
      <c r="B3" s="7"/>
      <c r="C3" s="30" t="s">
        <v>19</v>
      </c>
      <c r="D3" s="30"/>
      <c r="E3" s="24"/>
      <c r="F3" s="24" t="s">
        <v>20</v>
      </c>
      <c r="G3" s="17"/>
      <c r="I3" s="12"/>
    </row>
    <row r="4" spans="1:11" ht="45.6" customHeight="1" thickBot="1" x14ac:dyDescent="0.5">
      <c r="B4" s="7"/>
      <c r="C4" s="31" t="s">
        <v>21</v>
      </c>
      <c r="D4" s="31"/>
      <c r="E4" s="24"/>
      <c r="F4" s="24"/>
      <c r="G4" s="17"/>
      <c r="I4" s="12"/>
    </row>
    <row r="5" spans="1:11" ht="72" customHeight="1" thickBot="1" x14ac:dyDescent="0.5">
      <c r="A5" s="18" t="s">
        <v>16</v>
      </c>
      <c r="B5" s="19" t="s">
        <v>1</v>
      </c>
      <c r="C5" s="19" t="s">
        <v>2</v>
      </c>
      <c r="D5" s="22" t="s">
        <v>56</v>
      </c>
      <c r="E5" s="20" t="s">
        <v>35</v>
      </c>
      <c r="F5" s="19" t="s">
        <v>3</v>
      </c>
      <c r="G5" s="29" t="s">
        <v>34</v>
      </c>
      <c r="I5" s="10"/>
      <c r="J5" s="11"/>
      <c r="K5" s="16"/>
    </row>
    <row r="6" spans="1:11" s="1" customFormat="1" ht="151.19999999999999" customHeight="1" x14ac:dyDescent="0.45">
      <c r="A6" s="33" t="s">
        <v>77</v>
      </c>
      <c r="B6" s="34" t="s">
        <v>0</v>
      </c>
      <c r="C6" s="35" t="s">
        <v>78</v>
      </c>
      <c r="D6" s="36" t="s">
        <v>18</v>
      </c>
      <c r="E6" s="37"/>
      <c r="F6" s="35" t="s">
        <v>79</v>
      </c>
      <c r="G6" s="38"/>
      <c r="I6" s="13"/>
      <c r="J6" s="4"/>
    </row>
    <row r="7" spans="1:11" s="1" customFormat="1" ht="151.19999999999999" customHeight="1" x14ac:dyDescent="0.45">
      <c r="A7" s="39"/>
      <c r="B7" s="40" t="s">
        <v>62</v>
      </c>
      <c r="C7" s="41" t="s">
        <v>80</v>
      </c>
      <c r="D7" s="42"/>
      <c r="E7" s="43"/>
      <c r="F7" s="41" t="s">
        <v>81</v>
      </c>
      <c r="G7" s="44"/>
      <c r="I7" s="13"/>
      <c r="J7" s="4"/>
    </row>
    <row r="8" spans="1:11" s="1" customFormat="1" ht="115.95" customHeight="1" x14ac:dyDescent="0.45">
      <c r="A8" s="45"/>
      <c r="B8" s="46" t="s">
        <v>63</v>
      </c>
      <c r="C8" s="47" t="s">
        <v>82</v>
      </c>
      <c r="D8" s="48" t="s">
        <v>18</v>
      </c>
      <c r="E8" s="49"/>
      <c r="F8" s="47" t="s">
        <v>83</v>
      </c>
      <c r="G8" s="50"/>
      <c r="I8" s="13"/>
      <c r="J8" s="4"/>
    </row>
    <row r="9" spans="1:11" s="1" customFormat="1" ht="141.6" customHeight="1" x14ac:dyDescent="0.45">
      <c r="A9" s="45"/>
      <c r="B9" s="46" t="s">
        <v>64</v>
      </c>
      <c r="C9" s="47" t="s">
        <v>84</v>
      </c>
      <c r="D9" s="48" t="s">
        <v>18</v>
      </c>
      <c r="E9" s="49"/>
      <c r="F9" s="47" t="s">
        <v>85</v>
      </c>
      <c r="G9" s="50"/>
      <c r="I9" s="13"/>
      <c r="J9" s="4"/>
    </row>
    <row r="10" spans="1:11" s="1" customFormat="1" ht="151.19999999999999" x14ac:dyDescent="0.45">
      <c r="A10" s="45"/>
      <c r="B10" s="46" t="s">
        <v>65</v>
      </c>
      <c r="C10" s="47" t="s">
        <v>86</v>
      </c>
      <c r="D10" s="48" t="s">
        <v>18</v>
      </c>
      <c r="E10" s="49"/>
      <c r="F10" s="47" t="s">
        <v>87</v>
      </c>
      <c r="G10" s="50"/>
      <c r="I10" s="13"/>
      <c r="J10" s="4"/>
    </row>
    <row r="11" spans="1:11" s="1" customFormat="1" ht="93" customHeight="1" x14ac:dyDescent="0.45">
      <c r="A11" s="45"/>
      <c r="B11" s="46" t="s">
        <v>66</v>
      </c>
      <c r="C11" s="47" t="s">
        <v>88</v>
      </c>
      <c r="D11" s="48" t="s">
        <v>18</v>
      </c>
      <c r="E11" s="49"/>
      <c r="F11" s="47" t="s">
        <v>89</v>
      </c>
      <c r="G11" s="50"/>
      <c r="I11" s="13"/>
      <c r="J11" s="4"/>
    </row>
    <row r="12" spans="1:11" s="1" customFormat="1" ht="106.2" customHeight="1" thickBot="1" x14ac:dyDescent="0.5">
      <c r="A12" s="51"/>
      <c r="B12" s="46" t="s">
        <v>67</v>
      </c>
      <c r="C12" s="52" t="s">
        <v>90</v>
      </c>
      <c r="D12" s="53" t="s">
        <v>18</v>
      </c>
      <c r="E12" s="54"/>
      <c r="F12" s="52" t="s">
        <v>91</v>
      </c>
      <c r="G12" s="55"/>
      <c r="I12" s="13"/>
      <c r="J12" s="4"/>
    </row>
    <row r="13" spans="1:11" ht="100.2" customHeight="1" x14ac:dyDescent="0.45">
      <c r="A13" s="33" t="s">
        <v>32</v>
      </c>
      <c r="B13" s="56" t="s">
        <v>4</v>
      </c>
      <c r="C13" s="35" t="s">
        <v>92</v>
      </c>
      <c r="D13" s="36" t="s">
        <v>18</v>
      </c>
      <c r="E13" s="57"/>
      <c r="F13" s="35" t="s">
        <v>93</v>
      </c>
      <c r="G13" s="38"/>
      <c r="J13" s="4"/>
    </row>
    <row r="14" spans="1:11" ht="65.400000000000006" customHeight="1" x14ac:dyDescent="0.45">
      <c r="A14" s="45"/>
      <c r="B14" s="58" t="s">
        <v>5</v>
      </c>
      <c r="C14" s="47" t="s">
        <v>37</v>
      </c>
      <c r="D14" s="48" t="s">
        <v>18</v>
      </c>
      <c r="E14" s="59"/>
      <c r="F14" s="47" t="s">
        <v>36</v>
      </c>
      <c r="G14" s="50"/>
      <c r="J14" s="4"/>
    </row>
    <row r="15" spans="1:11" ht="65.400000000000006" customHeight="1" x14ac:dyDescent="0.45">
      <c r="A15" s="45"/>
      <c r="B15" s="58" t="s">
        <v>23</v>
      </c>
      <c r="C15" s="47" t="s">
        <v>94</v>
      </c>
      <c r="D15" s="48" t="s">
        <v>18</v>
      </c>
      <c r="E15" s="59"/>
      <c r="F15" s="47" t="s">
        <v>95</v>
      </c>
      <c r="G15" s="50"/>
      <c r="J15" s="4"/>
    </row>
    <row r="16" spans="1:11" ht="65.400000000000006" customHeight="1" x14ac:dyDescent="0.45">
      <c r="A16" s="45"/>
      <c r="B16" s="58" t="s">
        <v>24</v>
      </c>
      <c r="C16" s="47" t="s">
        <v>96</v>
      </c>
      <c r="D16" s="48" t="s">
        <v>18</v>
      </c>
      <c r="E16" s="59"/>
      <c r="F16" s="47" t="s">
        <v>52</v>
      </c>
      <c r="G16" s="50"/>
      <c r="J16" s="4"/>
      <c r="K16" s="21"/>
    </row>
    <row r="17" spans="1:10" ht="65.400000000000006" customHeight="1" x14ac:dyDescent="0.45">
      <c r="A17" s="45"/>
      <c r="B17" s="58" t="s">
        <v>25</v>
      </c>
      <c r="C17" s="47" t="s">
        <v>38</v>
      </c>
      <c r="D17" s="48" t="s">
        <v>18</v>
      </c>
      <c r="E17" s="59"/>
      <c r="F17" s="47" t="s">
        <v>53</v>
      </c>
      <c r="G17" s="50"/>
      <c r="J17" s="4"/>
    </row>
    <row r="18" spans="1:10" ht="65.400000000000006" customHeight="1" x14ac:dyDescent="0.45">
      <c r="A18" s="45"/>
      <c r="B18" s="58" t="s">
        <v>26</v>
      </c>
      <c r="C18" s="47" t="s">
        <v>39</v>
      </c>
      <c r="D18" s="48" t="s">
        <v>18</v>
      </c>
      <c r="E18" s="59"/>
      <c r="F18" s="47" t="s">
        <v>58</v>
      </c>
      <c r="G18" s="50"/>
      <c r="J18" s="4"/>
    </row>
    <row r="19" spans="1:10" ht="65.400000000000006" customHeight="1" x14ac:dyDescent="0.45">
      <c r="A19" s="45"/>
      <c r="B19" s="58" t="s">
        <v>27</v>
      </c>
      <c r="C19" s="47" t="s">
        <v>40</v>
      </c>
      <c r="D19" s="48" t="s">
        <v>18</v>
      </c>
      <c r="E19" s="59"/>
      <c r="F19" s="47" t="s">
        <v>45</v>
      </c>
      <c r="G19" s="50"/>
      <c r="J19" s="4"/>
    </row>
    <row r="20" spans="1:10" ht="65.400000000000006" customHeight="1" x14ac:dyDescent="0.45">
      <c r="A20" s="45"/>
      <c r="B20" s="58" t="s">
        <v>28</v>
      </c>
      <c r="C20" s="47" t="s">
        <v>97</v>
      </c>
      <c r="D20" s="48" t="s">
        <v>18</v>
      </c>
      <c r="E20" s="59"/>
      <c r="F20" s="47"/>
      <c r="G20" s="50"/>
      <c r="J20" s="4"/>
    </row>
    <row r="21" spans="1:10" ht="123.6" customHeight="1" x14ac:dyDescent="0.45">
      <c r="A21" s="45"/>
      <c r="B21" s="58" t="s">
        <v>29</v>
      </c>
      <c r="C21" s="47" t="s">
        <v>68</v>
      </c>
      <c r="D21" s="48" t="s">
        <v>18</v>
      </c>
      <c r="E21" s="59"/>
      <c r="F21" s="47" t="s">
        <v>46</v>
      </c>
      <c r="G21" s="50"/>
      <c r="J21" s="4"/>
    </row>
    <row r="22" spans="1:10" ht="65.400000000000006" customHeight="1" x14ac:dyDescent="0.45">
      <c r="A22" s="45"/>
      <c r="B22" s="58" t="s">
        <v>30</v>
      </c>
      <c r="C22" s="47" t="s">
        <v>41</v>
      </c>
      <c r="D22" s="48" t="s">
        <v>18</v>
      </c>
      <c r="E22" s="59"/>
      <c r="F22" s="47" t="s">
        <v>45</v>
      </c>
      <c r="G22" s="50"/>
      <c r="J22" s="4"/>
    </row>
    <row r="23" spans="1:10" ht="48" customHeight="1" thickBot="1" x14ac:dyDescent="0.5">
      <c r="A23" s="45"/>
      <c r="B23" s="58" t="s">
        <v>31</v>
      </c>
      <c r="C23" s="47" t="s">
        <v>42</v>
      </c>
      <c r="D23" s="48" t="s">
        <v>18</v>
      </c>
      <c r="E23" s="59"/>
      <c r="F23" s="47"/>
      <c r="G23" s="50"/>
      <c r="J23" s="4"/>
    </row>
    <row r="24" spans="1:10" ht="99" customHeight="1" x14ac:dyDescent="0.45">
      <c r="A24" s="33" t="s">
        <v>69</v>
      </c>
      <c r="B24" s="56" t="s">
        <v>6</v>
      </c>
      <c r="C24" s="35" t="s">
        <v>49</v>
      </c>
      <c r="D24" s="36" t="s">
        <v>18</v>
      </c>
      <c r="E24" s="57"/>
      <c r="F24" s="35" t="s">
        <v>55</v>
      </c>
      <c r="G24" s="38"/>
      <c r="J24" s="4"/>
    </row>
    <row r="25" spans="1:10" ht="148.94999999999999" customHeight="1" x14ac:dyDescent="0.45">
      <c r="A25" s="45"/>
      <c r="B25" s="58" t="s">
        <v>7</v>
      </c>
      <c r="C25" s="47" t="s">
        <v>51</v>
      </c>
      <c r="D25" s="48" t="s">
        <v>18</v>
      </c>
      <c r="E25" s="59"/>
      <c r="F25" s="47" t="s">
        <v>98</v>
      </c>
      <c r="G25" s="50"/>
      <c r="J25" s="4"/>
    </row>
    <row r="26" spans="1:10" ht="108" x14ac:dyDescent="0.45">
      <c r="A26" s="45"/>
      <c r="B26" s="58" t="s">
        <v>8</v>
      </c>
      <c r="C26" s="47" t="s">
        <v>99</v>
      </c>
      <c r="D26" s="48" t="s">
        <v>18</v>
      </c>
      <c r="E26" s="59"/>
      <c r="F26" s="47" t="s">
        <v>70</v>
      </c>
      <c r="G26" s="50"/>
      <c r="J26" s="4"/>
    </row>
    <row r="27" spans="1:10" ht="94.2" customHeight="1" x14ac:dyDescent="0.45">
      <c r="A27" s="51"/>
      <c r="B27" s="58" t="s">
        <v>71</v>
      </c>
      <c r="C27" s="52" t="s">
        <v>100</v>
      </c>
      <c r="D27" s="53" t="s">
        <v>18</v>
      </c>
      <c r="E27" s="60"/>
      <c r="F27" s="47" t="s">
        <v>101</v>
      </c>
      <c r="G27" s="55"/>
      <c r="J27" s="4"/>
    </row>
    <row r="28" spans="1:10" ht="84" customHeight="1" thickBot="1" x14ac:dyDescent="0.5">
      <c r="A28" s="61"/>
      <c r="B28" s="62" t="s">
        <v>72</v>
      </c>
      <c r="C28" s="63" t="s">
        <v>43</v>
      </c>
      <c r="D28" s="64" t="s">
        <v>18</v>
      </c>
      <c r="E28" s="65"/>
      <c r="F28" s="63" t="s">
        <v>59</v>
      </c>
      <c r="G28" s="66"/>
      <c r="J28" s="4"/>
    </row>
    <row r="29" spans="1:10" ht="48" customHeight="1" x14ac:dyDescent="0.45">
      <c r="A29" s="33" t="s">
        <v>22</v>
      </c>
      <c r="B29" s="56" t="s">
        <v>9</v>
      </c>
      <c r="C29" s="35" t="s">
        <v>44</v>
      </c>
      <c r="D29" s="36" t="s">
        <v>18</v>
      </c>
      <c r="E29" s="57"/>
      <c r="F29" s="35"/>
      <c r="G29" s="38"/>
      <c r="J29" s="4"/>
    </row>
    <row r="30" spans="1:10" ht="70.2" customHeight="1" x14ac:dyDescent="0.45">
      <c r="A30" s="45"/>
      <c r="B30" s="58" t="s">
        <v>10</v>
      </c>
      <c r="C30" s="47" t="s">
        <v>60</v>
      </c>
      <c r="D30" s="48" t="s">
        <v>18</v>
      </c>
      <c r="E30" s="59"/>
      <c r="F30" s="47" t="s">
        <v>48</v>
      </c>
      <c r="G30" s="50"/>
      <c r="J30" s="4"/>
    </row>
    <row r="31" spans="1:10" ht="186.6" customHeight="1" x14ac:dyDescent="0.45">
      <c r="A31" s="45"/>
      <c r="B31" s="58" t="s">
        <v>11</v>
      </c>
      <c r="C31" s="47" t="s">
        <v>102</v>
      </c>
      <c r="D31" s="48" t="s">
        <v>18</v>
      </c>
      <c r="E31" s="59"/>
      <c r="F31" s="47" t="s">
        <v>57</v>
      </c>
      <c r="G31" s="50"/>
      <c r="J31" s="4"/>
    </row>
    <row r="32" spans="1:10" ht="94.2" customHeight="1" x14ac:dyDescent="0.45">
      <c r="A32" s="45"/>
      <c r="B32" s="58" t="s">
        <v>12</v>
      </c>
      <c r="C32" s="47" t="s">
        <v>47</v>
      </c>
      <c r="D32" s="48" t="s">
        <v>18</v>
      </c>
      <c r="E32" s="49"/>
      <c r="F32" s="47" t="s">
        <v>73</v>
      </c>
      <c r="G32" s="50"/>
      <c r="J32" s="4"/>
    </row>
    <row r="33" spans="1:11" ht="84" customHeight="1" x14ac:dyDescent="0.45">
      <c r="A33" s="51"/>
      <c r="B33" s="58" t="s">
        <v>13</v>
      </c>
      <c r="C33" s="52" t="s">
        <v>103</v>
      </c>
      <c r="D33" s="53" t="s">
        <v>61</v>
      </c>
      <c r="E33" s="54"/>
      <c r="F33" s="52" t="s">
        <v>104</v>
      </c>
      <c r="G33" s="55"/>
      <c r="J33" s="4"/>
    </row>
    <row r="34" spans="1:11" ht="114" customHeight="1" x14ac:dyDescent="0.45">
      <c r="A34" s="51"/>
      <c r="B34" s="58" t="s">
        <v>33</v>
      </c>
      <c r="C34" s="47" t="s">
        <v>75</v>
      </c>
      <c r="D34" s="48" t="s">
        <v>18</v>
      </c>
      <c r="E34" s="49"/>
      <c r="F34" s="47" t="s">
        <v>50</v>
      </c>
      <c r="G34" s="50"/>
      <c r="J34" s="4"/>
      <c r="K34" s="4"/>
    </row>
    <row r="35" spans="1:11" ht="114" customHeight="1" thickBot="1" x14ac:dyDescent="0.5">
      <c r="A35" s="61"/>
      <c r="B35" s="67" t="s">
        <v>74</v>
      </c>
      <c r="C35" s="68" t="s">
        <v>76</v>
      </c>
      <c r="D35" s="69" t="s">
        <v>18</v>
      </c>
      <c r="E35" s="70"/>
      <c r="F35" s="68"/>
      <c r="G35" s="71"/>
      <c r="J35" s="4"/>
      <c r="K35" s="4"/>
    </row>
    <row r="36" spans="1:11" ht="28.8" x14ac:dyDescent="0.45">
      <c r="A36" s="25" t="s">
        <v>17</v>
      </c>
      <c r="B36" s="26">
        <f>COUNTA(B6:B35)</f>
        <v>30</v>
      </c>
      <c r="C36" s="25"/>
      <c r="D36" s="27" t="s">
        <v>15</v>
      </c>
      <c r="E36" s="25">
        <f>COUNTIF(E6:E35,〇)</f>
        <v>0</v>
      </c>
      <c r="G36" s="9"/>
      <c r="I36" s="14"/>
    </row>
    <row r="37" spans="1:11" ht="61.95" customHeight="1" x14ac:dyDescent="0.45">
      <c r="A37" s="25"/>
      <c r="B37" s="26"/>
      <c r="C37" s="25"/>
      <c r="D37" s="27" t="s">
        <v>14</v>
      </c>
      <c r="E37" s="28">
        <f>E36/B36</f>
        <v>0</v>
      </c>
      <c r="G37" s="9"/>
      <c r="I37" s="15"/>
    </row>
  </sheetData>
  <mergeCells count="6">
    <mergeCell ref="C3:D3"/>
    <mergeCell ref="A6:A12"/>
    <mergeCell ref="A13:A23"/>
    <mergeCell ref="A24:A28"/>
    <mergeCell ref="A29:A35"/>
    <mergeCell ref="C4:D4"/>
  </mergeCells>
  <phoneticPr fontId="2"/>
  <printOptions horizontalCentered="1"/>
  <pageMargins left="0.23622047244094491" right="0.23622047244094491" top="0.15748031496062992" bottom="0.15748031496062992" header="0.11811023622047245" footer="0.11811023622047245"/>
  <pageSetup paperSize="8" scale="47" fitToHeight="0" orientation="portrait" r:id="rId1"/>
  <rowBreaks count="1" manualBreakCount="1">
    <brk id="28" max="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子宮頸がん</vt:lpstr>
      <vt:lpstr>子宮頸がん!Print_Area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2025-08-22T00:15:13Z</dcterms:modified>
</cp:coreProperties>
</file>